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91" windowWidth="12120" windowHeight="9120" activeTab="0"/>
  </bookViews>
  <sheets>
    <sheet name="Sheet1" sheetId="1" r:id="rId1"/>
  </sheets>
  <definedNames/>
  <calcPr fullCalcOnLoad="1"/>
</workbook>
</file>

<file path=xl/sharedStrings.xml><?xml version="1.0" encoding="utf-8"?>
<sst xmlns="http://schemas.openxmlformats.org/spreadsheetml/2006/main" count="157" uniqueCount="145">
  <si>
    <t>1. Naziv</t>
  </si>
  <si>
    <t xml:space="preserve">    Sedište i adresa</t>
  </si>
  <si>
    <t xml:space="preserve">    Matiučni broj</t>
  </si>
  <si>
    <t xml:space="preserve">    PIB</t>
  </si>
  <si>
    <t>2. Web site i e-mail adresa</t>
  </si>
  <si>
    <t>3. Broj i datum rešenja o upisu u registar privrednih subjekata</t>
  </si>
  <si>
    <t xml:space="preserve">4. Delatnost (šifra i opis) </t>
  </si>
  <si>
    <t xml:space="preserve">    ISIN broj</t>
  </si>
  <si>
    <t xml:space="preserve">    CIF kod</t>
  </si>
  <si>
    <t xml:space="preserve">5. Broj zaposlenih </t>
  </si>
  <si>
    <t>12.Naziv organizovanog tržišta na koje su uključene akcije</t>
  </si>
  <si>
    <t>II. Podaci o upravi društva</t>
  </si>
  <si>
    <t>Ime, prezime i prebivalište</t>
  </si>
  <si>
    <t>III. Podaci o poslovanju društva</t>
  </si>
  <si>
    <t>1.Izveštaj uprave o realizaciji usvojene poslovne politike</t>
  </si>
  <si>
    <t>2. Analiza poslovanja</t>
  </si>
  <si>
    <t>Ukupan prihod</t>
  </si>
  <si>
    <t>Ukupan rashod</t>
  </si>
  <si>
    <t>Pokazatelji poslovanja</t>
  </si>
  <si>
    <t>Vrednost</t>
  </si>
  <si>
    <t>Najviša cena akcija</t>
  </si>
  <si>
    <t>Najniža cena akcija</t>
  </si>
  <si>
    <t>Dobitak po akciji</t>
  </si>
  <si>
    <t>Na dan podnošenja izveštaja</t>
  </si>
  <si>
    <t>9. Podaci o akcijama</t>
  </si>
  <si>
    <t>Broj izdarih akcija (obične)</t>
  </si>
  <si>
    <t>Ime i prezime</t>
  </si>
  <si>
    <t>I - Opšti podaci</t>
  </si>
  <si>
    <t>Sadašnje zaposlenje(naziv firme i radno mesto), članstvo u UO i NO drugih društava</t>
  </si>
  <si>
    <t xml:space="preserve"> </t>
  </si>
  <si>
    <t>CREDY BANKA AD KRAGUJEVAC</t>
  </si>
  <si>
    <r>
      <t>7.Deset najvećih akcionara</t>
    </r>
    <r>
      <rPr>
        <sz val="10"/>
        <rFont val="Times New Roman"/>
        <family val="1"/>
      </rPr>
      <t xml:space="preserve"> </t>
    </r>
  </si>
  <si>
    <r>
      <t>5. Navesti slučajeve kod kojih postoji 
neizvesnost</t>
    </r>
    <r>
      <rPr>
        <sz val="10"/>
        <rFont val="Times New Roman"/>
        <family val="1"/>
      </rPr>
      <t xml:space="preserve"> naplate prihoda ili mogućih budućih troškovakoji mogu bitno uticati na finans.poziciju društva</t>
    </r>
  </si>
  <si>
    <r>
      <t xml:space="preserve">7. Izvršena ulaganja </t>
    </r>
    <r>
      <rPr>
        <sz val="10"/>
        <rFont val="Times New Roman"/>
        <family val="1"/>
      </rPr>
      <t>u istraživanje i razvoj,
osnovne delatnosti, inform.tehnologije 
i ljud.resurse</t>
    </r>
  </si>
  <si>
    <r>
      <t>8. Rezerve-</t>
    </r>
    <r>
      <rPr>
        <sz val="10"/>
        <rFont val="Times New Roman"/>
        <family val="1"/>
      </rPr>
      <t>navesti iznos, način formiranja
i upotrebu rezervi u poslednje dve godine</t>
    </r>
  </si>
  <si>
    <r>
      <t xml:space="preserve">9. Navesti sve bitne poslovne događaje </t>
    </r>
    <r>
      <rPr>
        <sz val="10"/>
        <rFont val="Times New Roman"/>
        <family val="1"/>
      </rPr>
      <t xml:space="preserve">(od dana bilansiranja do dana podnošenja izveštaja)
</t>
    </r>
  </si>
  <si>
    <t xml:space="preserve">07025424 Beogradska banka AD </t>
  </si>
  <si>
    <t>07021461  Jugobanka AD Beograd</t>
  </si>
  <si>
    <r>
      <t>6.</t>
    </r>
    <r>
      <rPr>
        <sz val="10"/>
        <rFont val="Times New Roman"/>
        <family val="1"/>
      </rPr>
      <t xml:space="preserve"> </t>
    </r>
    <r>
      <rPr>
        <b/>
        <sz val="10"/>
        <rFont val="Times New Roman"/>
        <family val="1"/>
      </rPr>
      <t>Informacije o stanju (Broj i %),</t>
    </r>
    <r>
      <rPr>
        <sz val="10"/>
        <rFont val="Times New Roman"/>
        <family val="1"/>
      </rPr>
      <t xml:space="preserve">
sticanju,prodaji i poništenju 
</t>
    </r>
    <r>
      <rPr>
        <b/>
        <sz val="10"/>
        <rFont val="Times New Roman"/>
        <family val="1"/>
      </rPr>
      <t>sopstvenih akcija</t>
    </r>
  </si>
  <si>
    <t>Vrednost osnovnog kapitala</t>
  </si>
  <si>
    <t>Beogradska berza AD Beograd</t>
  </si>
  <si>
    <t>Dividenda nije isplaćivana</t>
  </si>
  <si>
    <t>1. Članovi upravnog odbora</t>
  </si>
  <si>
    <t>2. Članovi odbora za praćenje poslovanja Banke</t>
  </si>
  <si>
    <t>Obrazovanje, sadašnje zaposlenje ( naziv firme i radno mesto), članstvo u UO i NO drugih društava</t>
  </si>
  <si>
    <t>1. Članovi izvršnog odbora</t>
  </si>
  <si>
    <t xml:space="preserve">Prinos na ukupni kapital                                      </t>
  </si>
  <si>
    <t xml:space="preserve">Neto prinos na sopstveni kapital                     </t>
  </si>
  <si>
    <t xml:space="preserve">I stepen likvidnosti                                               </t>
  </si>
  <si>
    <t xml:space="preserve">II stepen likvidnosti                                             </t>
  </si>
  <si>
    <t>07020171 Vlada Republike Srbije</t>
  </si>
  <si>
    <t>06084184 AD za osig.Takovo Kragujevac</t>
  </si>
  <si>
    <t>07564856 PB Agrobanka AD Beograd</t>
  </si>
  <si>
    <t>2312 Maksima holding</t>
  </si>
  <si>
    <t>08194815 DDOR Novi Sad</t>
  </si>
  <si>
    <t>07601093Čačanska banka AD Čačak</t>
  </si>
  <si>
    <t>1165 Argonauts consultants limited</t>
  </si>
  <si>
    <t>178 Kastodi račun- Raiffeisen zentralbank</t>
  </si>
  <si>
    <t>1010/2005     25.07.2005.god.</t>
  </si>
  <si>
    <t>Na osnovu člana 4. Pravilnika o sadržini i načinu izveštavanja javnih društava i obaveštavanju o posedovanjuakcija sa pravom glasa (Sl.glasnik RS br.100/2006, 116/2006, 37/2009) CREDY BANKA AD KRAGUJEVAC, Kralja Petra I br 26,  objavljuje</t>
  </si>
  <si>
    <r>
      <t xml:space="preserve">4. Promene - povećanja bilansnih vrednosti  </t>
    </r>
    <r>
      <rPr>
        <sz val="10"/>
        <rFont val="Times New Roman"/>
        <family val="1"/>
      </rPr>
      <t>(navesti i objasniti promene veće od 10% )</t>
    </r>
  </si>
  <si>
    <t>07654812</t>
  </si>
  <si>
    <t>KRAGUJEVAC,     Kralja Petra I br.26</t>
  </si>
  <si>
    <t>* Izloženost prema licima povezanim s bankom</t>
  </si>
  <si>
    <t>*Zir velikih izloženosti</t>
  </si>
  <si>
    <t>* Prosečni mesečni pokazatelj likvidnosti u trećem mesecu izveštajnog perioda</t>
  </si>
  <si>
    <t xml:space="preserve">* Pokazatelj deviznog rizika </t>
  </si>
  <si>
    <t xml:space="preserve">
Poslovanje Banke u 2010.godini bilo je stabilno , ispunjavane su sve obaveza prema svim poveriocima.Na kraju 2010 godine Banka je imala sve pokazatelje poslovanja usklađene sa zakonom propisanim.Kapital banke je iznosio 20.770.478 eur,a pokazatelj adekvatnosti je na dan 31.12.2010.godine iznosio 29,61%.
</t>
  </si>
  <si>
    <t xml:space="preserve">U  2010.godini  na teret rezervi pokriven je deo gubitka iskazanog po finansijskom izveštaju za  2009.godinu u iznosu 11.881 hiljada dinara. </t>
  </si>
  <si>
    <t>Dana  28.06.2011.godine održana je redovna Skupština akcionara Banke na kojoj su usvojeni Finansijski izveštaj i Izveštaj o poslovanju za 2010.godinu. Na dan 11.07.2011.god. izvršeno je povećanje akcijskog kapitala emisijom akcija bez javne ponude u iznosu od 504.994.800,00 dinara. U prvom polugođu 2011.god. Banka je ostvarila pozitivan finansijski rezultat od 2.075/h dinara.</t>
  </si>
  <si>
    <t>* Ostvareni  prihod po osnovu kamata manji je za 19,5% a rashodi kamata beleže pad od 12% u odnosu na 2009.godinu</t>
  </si>
  <si>
    <t>* Ostvareni prihodi po osnovu naknada manji su za 4,5% a rashodi naknada su veći za 9,4% u odnosu na 2009.godinu.</t>
  </si>
  <si>
    <t xml:space="preserve">                                                                                                                                                                                                                                                                                                                                                                                                                                                                                                                                                                                                                                                                                                                                                                                                                                                                                                                                                                                                                                                                                                                                                                                                                                                                                                                                                                                                                                                                                                                                                                                                                                                                                                                                                                                                                                                                                                                                                                                                                                                                                                                                                                                                                                                                                                                                                                                                                                                                                                                                                                                                                                                                                                                                                                                                                       </t>
  </si>
  <si>
    <t>ESVUFR</t>
  </si>
  <si>
    <t>RSCREDE91642</t>
  </si>
  <si>
    <t>Bruto dobit/gubitak</t>
  </si>
  <si>
    <r>
      <t xml:space="preserve">3. </t>
    </r>
    <r>
      <rPr>
        <b/>
        <sz val="10"/>
        <rFont val="Times New Roman"/>
        <family val="1"/>
      </rPr>
      <t>Informacije o ostvarenjima društva po segmentima</t>
    </r>
  </si>
  <si>
    <t xml:space="preserve">Imovina
</t>
  </si>
  <si>
    <t xml:space="preserve">Obaveze
</t>
  </si>
  <si>
    <r>
      <t xml:space="preserve">10.Podaci o zavisnim društvima </t>
    </r>
    <r>
      <rPr>
        <sz val="10"/>
        <rFont val="Times New Roman"/>
        <family val="1"/>
      </rPr>
      <t xml:space="preserve">
</t>
    </r>
  </si>
  <si>
    <t>11. Naziv sedište i poslovna adresa revizorske kuce</t>
  </si>
  <si>
    <t xml:space="preserve">Adekvatnost kapitala
</t>
  </si>
  <si>
    <r>
      <t xml:space="preserve">
10. Obrazložiti i ostale bitne promene podataka </t>
    </r>
    <r>
      <rPr>
        <sz val="10"/>
        <rFont val="Times New Roman"/>
        <family val="1"/>
      </rPr>
      <t xml:space="preserve">sadržanih u prospektu, a koji nisu napred navedeni
</t>
    </r>
    <r>
      <rPr>
        <b/>
        <sz val="10"/>
        <rFont val="Times New Roman"/>
        <family val="1"/>
      </rPr>
      <t xml:space="preserve">
</t>
    </r>
  </si>
  <si>
    <t xml:space="preserve">www.credybanka.com;   info@credybanka.com </t>
  </si>
  <si>
    <t>6419- Ostalo monetarno poslovanje</t>
  </si>
  <si>
    <t>Broj akcija na   dan 31.12.2010</t>
  </si>
  <si>
    <t>Učešće  u osnovnom kapitalu-% na dan 31.12.2010</t>
  </si>
  <si>
    <t>Na dan 31.12.2010</t>
  </si>
  <si>
    <t>Ernest &amp; Young Beograd, Bulevar Mihajla Pupina 115d,11000 Beograd</t>
  </si>
  <si>
    <t>Nema zavisnih društava</t>
  </si>
  <si>
    <t>Isplaćeni neto iznos naknade u 2010.god.</t>
  </si>
  <si>
    <t>Matijaž Kovačič,
Šentilj,Štrihovec 60</t>
  </si>
  <si>
    <t>Diplomirani ekonomista, Predsednik uprave
 nove Kreditne banke Maribor d.d. Maribor</t>
  </si>
  <si>
    <t>Dušan Jovanovič,
Maribor,Ubalda Vrbca 10</t>
  </si>
  <si>
    <t>Diplomirani pravnik, magistar nauka 
za područje privrednog prava, Direktor Instituta za ekonomsko i korporativno upravljanje (IECG Maribor)</t>
  </si>
  <si>
    <t xml:space="preserve">727.047 dinara
</t>
  </si>
  <si>
    <t>Branko Žardoner,
Kotlje,Kotlje 185</t>
  </si>
  <si>
    <t xml:space="preserve">Diplomirani sociolog,
 Predsednik uprave Mariborske livare d.d.
</t>
  </si>
  <si>
    <t>Milorad Bjelopetrović, Ismeta Mujezinovića 21/14 Novi Beograd</t>
  </si>
  <si>
    <t xml:space="preserve">Diplomirani ekonomista, savetnik predsednika Vlade
</t>
  </si>
  <si>
    <t xml:space="preserve">Dobrosav Milovanović, Krunska 22, Beograd
</t>
  </si>
  <si>
    <t xml:space="preserve">Diplomirani pravnik, magistar nauka, koordinator projekata javne uprave na Ekionomskom institutu, Beograd
</t>
  </si>
  <si>
    <t>Diplomirani ekonomista, Predsednik uprave 
nove Kreditne banke Maribor d.d. Maribor</t>
  </si>
  <si>
    <t xml:space="preserve">673.232 dinara
</t>
  </si>
  <si>
    <t>Diplomirani pravnik, magistar nauka za područje 
privrednog prava, Direktor Instituta za ekonomsko i 
korporativno upravljanje (IECG Maribor)</t>
  </si>
  <si>
    <t xml:space="preserve">589.073 dinara
</t>
  </si>
  <si>
    <t>Marko Mićanović
Hadži Milentija 3, 
Beograd</t>
  </si>
  <si>
    <t xml:space="preserve">Magistar prava, suvlasnik Altis Capital Beograd
</t>
  </si>
  <si>
    <t xml:space="preserve">730.230 dinara
</t>
  </si>
  <si>
    <t>Dr Predrag Mihajlović
Novi Sad, Vase Stajića 22a</t>
  </si>
  <si>
    <t>Dip.ekonomista, doktor poslovne administracije, predsednik Izvršnog odbora</t>
  </si>
  <si>
    <t>Mr Alojz Kovše,
Pohorkega odreda 23a, Slovenska bistrica, Gabernik</t>
  </si>
  <si>
    <t>Magistar rukovođenja i organizacije, zamenik predsednika Izvršnog odbora</t>
  </si>
  <si>
    <t xml:space="preserve">2.308.230 dinara
</t>
  </si>
  <si>
    <t xml:space="preserve">2.023.196 dinara
</t>
  </si>
  <si>
    <t xml:space="preserve">730.230 dinara
</t>
  </si>
  <si>
    <t xml:space="preserve">908.803 dinara
</t>
  </si>
  <si>
    <t>Planirani ciljevi utvrdjeni poslovnom politikom Banke za 2010.godinu su u potpunosti realizovani.</t>
  </si>
  <si>
    <t>U 2010.godini ostvareni su sledeći rezultati poslovanja</t>
  </si>
  <si>
    <t>* Pokazatelj dnevne likvidnosti Banke je tokom cele 2010 godine bio usaglašen sa propisanim.</t>
  </si>
  <si>
    <t>* Ostvareni neto gubitak iznosi 841,6 miliona dinara.</t>
  </si>
  <si>
    <t>Isplaćena dividenda u 2010 godini</t>
  </si>
  <si>
    <t>Tržišna kapitalizacija na dan 31.12.2010</t>
  </si>
  <si>
    <t>Gotovina i gotovinski ekvivalenti u poredjenju sa prethodnom godinom povećani su za 30% ,opozivi depoziti i krediti su povećani za 90 % ,dati krediti i depoziti povećani su za 41 %,dok su plasmani u HOV povećani za 67%.</t>
  </si>
  <si>
    <t>Ukupna rezervisanja su povećana za 6%,obaveze po osnovu primljenih depozitia povećani su za 11 %, dok je kapital povećan za 121 % po osnuvu izvršenih dokapitalizacija uključujući  umanjenje za ostvreni gubitak u 2010.godini.</t>
  </si>
  <si>
    <t>Neto gubitak u 2010.god. uvećan je za 77%</t>
  </si>
  <si>
    <t>Neto dobitku/gubitak</t>
  </si>
  <si>
    <t>Banka procenjuje da nema potraživanja kod kojih postoji neizvesnost naplate, a koja bi mogla značajno uticati na finansijsku poziciju Banke, obzirom da je Banka u skladu sa Odlukom o klasifikaciji NBS na dan 31.12.2010god. obračunala rezervisanja za procenjene gubitke po bilansnim i vanbilansnim stavkama i umanjila kapital u iznosu od 452 miliona dinara.</t>
  </si>
  <si>
    <t>Banka je u protekloj godini investirala ukupno 20,3  miliona dinara u opremu i infrastrukturne objekte, 2,3 mil.din. u računarsku opremu i 18 mil.din.u ostalu opremu,   kao i 0,1 mil.din. za stručno usavršavanje zaposlenih radnika.</t>
  </si>
  <si>
    <t>U Kragujevcu, 27.07.2011.god</t>
  </si>
  <si>
    <t xml:space="preserve">/
</t>
  </si>
  <si>
    <t xml:space="preserve">Isplaćeni neto iznos naknade u 2010.god.
</t>
  </si>
  <si>
    <t>Poslovni neto dobitak                                            (poslovni dobitak/neto prihod od prodaje)</t>
  </si>
  <si>
    <t>-1,46</t>
  </si>
  <si>
    <t>Stepen zaduženosti  (ukupne obav/ukupan kap.)</t>
  </si>
  <si>
    <t xml:space="preserve">                                Izvršni odbor</t>
  </si>
  <si>
    <t>Dr Predrag Mihajlović, predsednik</t>
  </si>
  <si>
    <t>Mr Alojz Kovše, zamenik predsedika</t>
  </si>
  <si>
    <t>6. Broj akcionara na dan 31.12.2010</t>
  </si>
  <si>
    <t>GODIŠNJI IZVEŠTAJ O POSLOVANJU U  2010 GODINI</t>
  </si>
  <si>
    <t>2.774.050.710,00   RSD</t>
  </si>
  <si>
    <t>Broj i % akcija koji poseduju u AD na dan 31.12.2010</t>
  </si>
  <si>
    <t xml:space="preserve">3. Kodeks ponašanja u pisanoj formi 
</t>
  </si>
  <si>
    <t xml:space="preserve"> /
</t>
  </si>
  <si>
    <t>* Pokazatelj ulaganja banke</t>
  </si>
</sst>
</file>

<file path=xl/styles.xml><?xml version="1.0" encoding="utf-8"?>
<styleSheet xmlns="http://schemas.openxmlformats.org/spreadsheetml/2006/main">
  <numFmts count="2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0.000"/>
    <numFmt numFmtId="178" formatCode="0.0000"/>
  </numFmts>
  <fonts count="19">
    <font>
      <sz val="10"/>
      <name val="Arial"/>
      <family val="0"/>
    </font>
    <font>
      <sz val="8"/>
      <name val="Arial"/>
      <family val="0"/>
    </font>
    <font>
      <u val="single"/>
      <sz val="10"/>
      <color indexed="12"/>
      <name val="Arial"/>
      <family val="0"/>
    </font>
    <font>
      <u val="single"/>
      <sz val="10"/>
      <color indexed="36"/>
      <name val="Arial"/>
      <family val="0"/>
    </font>
    <font>
      <sz val="10"/>
      <name val="Times New Roman"/>
      <family val="1"/>
    </font>
    <font>
      <b/>
      <sz val="14"/>
      <name val="Times New Roman"/>
      <family val="1"/>
    </font>
    <font>
      <b/>
      <i/>
      <sz val="10"/>
      <name val="Times New Roman"/>
      <family val="1"/>
    </font>
    <font>
      <b/>
      <sz val="10"/>
      <name val="Times New Roman"/>
      <family val="1"/>
    </font>
    <font>
      <sz val="10"/>
      <color indexed="8"/>
      <name val="Times New Roman"/>
      <family val="1"/>
    </font>
    <font>
      <b/>
      <sz val="9"/>
      <name val="Times New Roman"/>
      <family val="1"/>
    </font>
    <font>
      <b/>
      <sz val="10"/>
      <color indexed="8"/>
      <name val="Times New Roman"/>
      <family val="1"/>
    </font>
    <font>
      <b/>
      <i/>
      <sz val="10"/>
      <color indexed="8"/>
      <name val="Times New Roman"/>
      <family val="1"/>
    </font>
    <font>
      <sz val="9"/>
      <name val="Times New Roman"/>
      <family val="1"/>
    </font>
    <font>
      <sz val="9"/>
      <color indexed="10"/>
      <name val="Times New Roman"/>
      <family val="1"/>
    </font>
    <font>
      <sz val="10"/>
      <color indexed="10"/>
      <name val="Times New Roman"/>
      <family val="1"/>
    </font>
    <font>
      <sz val="10"/>
      <color indexed="12"/>
      <name val="Times New Roman"/>
      <family val="1"/>
    </font>
    <font>
      <b/>
      <sz val="10"/>
      <color indexed="10"/>
      <name val="Times New Roman"/>
      <family val="1"/>
    </font>
    <font>
      <b/>
      <sz val="10"/>
      <color indexed="12"/>
      <name val="Times New Roman"/>
      <family val="1"/>
    </font>
    <font>
      <sz val="10"/>
      <color indexed="14"/>
      <name val="Times New Roman"/>
      <family val="1"/>
    </font>
  </fonts>
  <fills count="3">
    <fill>
      <patternFill/>
    </fill>
    <fill>
      <patternFill patternType="gray125"/>
    </fill>
    <fill>
      <patternFill patternType="solid">
        <fgColor indexed="43"/>
        <bgColor indexed="64"/>
      </patternFill>
    </fill>
  </fills>
  <borders count="41">
    <border>
      <left/>
      <right/>
      <top/>
      <bottom/>
      <diagonal/>
    </border>
    <border>
      <left>
        <color indexed="63"/>
      </left>
      <right>
        <color indexed="63"/>
      </right>
      <top style="thin"/>
      <bottom style="thin"/>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color indexed="63"/>
      </top>
      <bottom>
        <color indexed="63"/>
      </bottom>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medium"/>
      <bottom>
        <color indexed="63"/>
      </bottom>
    </border>
    <border>
      <left>
        <color indexed="63"/>
      </left>
      <right style="medium"/>
      <top style="thin"/>
      <bottom>
        <color indexed="63"/>
      </bottom>
    </border>
    <border>
      <left>
        <color indexed="63"/>
      </left>
      <right style="medium"/>
      <top style="thin"/>
      <bottom style="medium"/>
    </border>
    <border>
      <left style="thin"/>
      <right>
        <color indexed="63"/>
      </right>
      <top style="thin"/>
      <bottom style="thin"/>
    </border>
    <border>
      <left style="medium"/>
      <right style="thin"/>
      <top>
        <color indexed="63"/>
      </top>
      <bottom style="thin"/>
    </border>
    <border>
      <left>
        <color indexed="63"/>
      </left>
      <right>
        <color indexed="63"/>
      </right>
      <top style="thin"/>
      <bottom style="mediu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color indexed="63"/>
      </bottom>
    </border>
    <border>
      <left>
        <color indexed="63"/>
      </left>
      <right style="medium"/>
      <top>
        <color indexed="63"/>
      </top>
      <bottom style="medium"/>
    </border>
    <border>
      <left style="medium"/>
      <right>
        <color indexed="63"/>
      </right>
      <top style="thin"/>
      <bottom style="medium"/>
    </border>
    <border>
      <left style="thin"/>
      <right>
        <color indexed="63"/>
      </right>
      <top style="thin"/>
      <bottom style="medium"/>
    </border>
    <border>
      <left style="thin"/>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color indexed="63"/>
      </right>
      <top>
        <color indexed="63"/>
      </top>
      <bottom>
        <color indexed="63"/>
      </bottom>
    </border>
    <border>
      <left style="thin"/>
      <right>
        <color indexed="63"/>
      </right>
      <top style="medium"/>
      <bottom style="medium"/>
    </border>
    <border>
      <left style="thin"/>
      <right style="thin"/>
      <top>
        <color indexed="63"/>
      </top>
      <bottom style="thin"/>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4" fillId="0" borderId="0" xfId="0" applyFont="1" applyAlignment="1">
      <alignment/>
    </xf>
    <xf numFmtId="0" fontId="4" fillId="0" borderId="1" xfId="0" applyFont="1" applyBorder="1" applyAlignment="1">
      <alignment/>
    </xf>
    <xf numFmtId="0" fontId="7" fillId="0" borderId="0" xfId="0" applyFont="1" applyAlignment="1">
      <alignment/>
    </xf>
    <xf numFmtId="0" fontId="7" fillId="0" borderId="2" xfId="0" applyFont="1" applyBorder="1" applyAlignment="1">
      <alignment/>
    </xf>
    <xf numFmtId="0" fontId="4" fillId="0" borderId="3" xfId="0" applyFont="1" applyBorder="1" applyAlignment="1">
      <alignment wrapText="1"/>
    </xf>
    <xf numFmtId="0" fontId="4" fillId="0" borderId="0" xfId="0" applyFont="1" applyFill="1" applyAlignment="1">
      <alignment/>
    </xf>
    <xf numFmtId="0" fontId="4" fillId="0" borderId="4" xfId="0" applyFont="1" applyBorder="1" applyAlignment="1">
      <alignment wrapText="1"/>
    </xf>
    <xf numFmtId="0" fontId="8" fillId="0" borderId="3" xfId="0" applyFont="1" applyBorder="1" applyAlignment="1">
      <alignment wrapText="1"/>
    </xf>
    <xf numFmtId="0" fontId="4" fillId="0" borderId="0" xfId="0" applyFont="1" applyBorder="1" applyAlignment="1">
      <alignment horizontal="right"/>
    </xf>
    <xf numFmtId="0" fontId="4" fillId="0" borderId="3" xfId="0" applyFont="1" applyBorder="1" applyAlignment="1">
      <alignment/>
    </xf>
    <xf numFmtId="0" fontId="7" fillId="0" borderId="0" xfId="0" applyFont="1" applyBorder="1" applyAlignment="1">
      <alignment wrapText="1"/>
    </xf>
    <xf numFmtId="0" fontId="15" fillId="0" borderId="0" xfId="0" applyFont="1" applyAlignment="1">
      <alignment/>
    </xf>
    <xf numFmtId="49" fontId="8" fillId="0" borderId="0" xfId="0" applyNumberFormat="1" applyFont="1" applyBorder="1" applyAlignment="1">
      <alignment horizontal="right"/>
    </xf>
    <xf numFmtId="0" fontId="13" fillId="0" borderId="0" xfId="0" applyFont="1" applyBorder="1" applyAlignment="1">
      <alignment wrapText="1"/>
    </xf>
    <xf numFmtId="0" fontId="14" fillId="0" borderId="0" xfId="0" applyFont="1" applyBorder="1" applyAlignment="1">
      <alignment horizontal="center"/>
    </xf>
    <xf numFmtId="0" fontId="17" fillId="0" borderId="0" xfId="0" applyFont="1" applyAlignment="1">
      <alignment/>
    </xf>
    <xf numFmtId="3" fontId="15" fillId="0" borderId="0" xfId="0" applyNumberFormat="1" applyFont="1" applyAlignment="1">
      <alignment/>
    </xf>
    <xf numFmtId="0" fontId="4" fillId="0" borderId="0" xfId="0" applyFont="1" applyAlignment="1">
      <alignment horizontal="center"/>
    </xf>
    <xf numFmtId="0" fontId="4" fillId="0" borderId="1" xfId="0" applyFont="1" applyFill="1" applyBorder="1" applyAlignment="1">
      <alignment/>
    </xf>
    <xf numFmtId="0" fontId="14" fillId="0" borderId="0" xfId="0" applyFont="1" applyFill="1" applyBorder="1" applyAlignment="1">
      <alignment wrapText="1"/>
    </xf>
    <xf numFmtId="0" fontId="13" fillId="0" borderId="0" xfId="0" applyFont="1" applyFill="1" applyBorder="1" applyAlignment="1">
      <alignment wrapText="1"/>
    </xf>
    <xf numFmtId="3" fontId="15" fillId="0" borderId="0" xfId="0" applyNumberFormat="1" applyFont="1" applyFill="1" applyBorder="1" applyAlignment="1">
      <alignment horizontal="center"/>
    </xf>
    <xf numFmtId="3" fontId="4" fillId="0" borderId="4" xfId="0" applyNumberFormat="1" applyFont="1" applyFill="1" applyBorder="1" applyAlignment="1">
      <alignment horizontal="right" vertical="top" wrapText="1"/>
    </xf>
    <xf numFmtId="0" fontId="4" fillId="0" borderId="3" xfId="0" applyFont="1" applyFill="1" applyBorder="1" applyAlignment="1">
      <alignment wrapText="1"/>
    </xf>
    <xf numFmtId="3" fontId="4" fillId="0" borderId="5" xfId="0" applyNumberFormat="1" applyFont="1" applyFill="1" applyBorder="1" applyAlignment="1">
      <alignment wrapText="1"/>
    </xf>
    <xf numFmtId="0" fontId="14" fillId="0" borderId="0" xfId="0" applyFont="1" applyFill="1" applyAlignment="1">
      <alignment/>
    </xf>
    <xf numFmtId="0" fontId="4" fillId="0" borderId="0" xfId="0" applyFont="1" applyFill="1" applyBorder="1" applyAlignment="1">
      <alignment wrapText="1"/>
    </xf>
    <xf numFmtId="0" fontId="16" fillId="0" borderId="0" xfId="0" applyFont="1" applyFill="1" applyAlignment="1">
      <alignment/>
    </xf>
    <xf numFmtId="4" fontId="16" fillId="0" borderId="0" xfId="0" applyNumberFormat="1" applyFont="1" applyFill="1" applyAlignment="1">
      <alignment/>
    </xf>
    <xf numFmtId="3" fontId="16" fillId="0" borderId="0" xfId="0" applyNumberFormat="1" applyFont="1" applyFill="1" applyAlignment="1">
      <alignment/>
    </xf>
    <xf numFmtId="0" fontId="4" fillId="0" borderId="0" xfId="0" applyFont="1" applyBorder="1" applyAlignment="1">
      <alignment/>
    </xf>
    <xf numFmtId="0" fontId="15" fillId="0" borderId="0" xfId="0" applyFont="1" applyBorder="1" applyAlignment="1">
      <alignment/>
    </xf>
    <xf numFmtId="0" fontId="4" fillId="0" borderId="0" xfId="0" applyFont="1" applyFill="1" applyBorder="1" applyAlignment="1">
      <alignment/>
    </xf>
    <xf numFmtId="0" fontId="15" fillId="0" borderId="0" xfId="0" applyFont="1" applyFill="1" applyBorder="1" applyAlignment="1">
      <alignment/>
    </xf>
    <xf numFmtId="0" fontId="17" fillId="0" borderId="0" xfId="0" applyFont="1" applyFill="1" applyBorder="1" applyAlignment="1">
      <alignment/>
    </xf>
    <xf numFmtId="3" fontId="15" fillId="0" borderId="0" xfId="0" applyNumberFormat="1" applyFont="1" applyFill="1" applyBorder="1" applyAlignment="1">
      <alignment/>
    </xf>
    <xf numFmtId="3" fontId="4" fillId="0" borderId="0" xfId="0" applyNumberFormat="1" applyFont="1" applyFill="1" applyBorder="1" applyAlignment="1">
      <alignment/>
    </xf>
    <xf numFmtId="2" fontId="15" fillId="0" borderId="0" xfId="0" applyNumberFormat="1" applyFont="1" applyFill="1" applyBorder="1" applyAlignment="1">
      <alignment/>
    </xf>
    <xf numFmtId="0" fontId="4" fillId="0" borderId="0" xfId="0" applyFont="1" applyFill="1" applyBorder="1" applyAlignment="1">
      <alignment horizontal="center" wrapText="1"/>
    </xf>
    <xf numFmtId="0" fontId="14" fillId="0" borderId="0" xfId="0" applyFont="1" applyFill="1" applyBorder="1" applyAlignment="1">
      <alignment/>
    </xf>
    <xf numFmtId="0" fontId="16" fillId="0" borderId="0" xfId="0" applyFont="1" applyFill="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Fill="1" applyBorder="1" applyAlignment="1">
      <alignment wrapText="1"/>
    </xf>
    <xf numFmtId="0" fontId="4" fillId="0" borderId="9" xfId="0" applyFont="1" applyFill="1" applyBorder="1" applyAlignment="1">
      <alignment horizontal="center"/>
    </xf>
    <xf numFmtId="0" fontId="4" fillId="0" borderId="1" xfId="0" applyFont="1" applyBorder="1" applyAlignment="1">
      <alignment horizontal="right"/>
    </xf>
    <xf numFmtId="0" fontId="4" fillId="0" borderId="10" xfId="0" applyFont="1" applyFill="1" applyBorder="1" applyAlignment="1">
      <alignment horizontal="center"/>
    </xf>
    <xf numFmtId="0" fontId="4" fillId="0" borderId="9" xfId="0" applyFont="1" applyFill="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7" fillId="0" borderId="3" xfId="0" applyFont="1" applyBorder="1" applyAlignment="1">
      <alignment/>
    </xf>
    <xf numFmtId="0" fontId="4" fillId="0" borderId="14" xfId="0" applyFont="1" applyBorder="1" applyAlignment="1">
      <alignment/>
    </xf>
    <xf numFmtId="0" fontId="4" fillId="0" borderId="10" xfId="0" applyFont="1" applyBorder="1" applyAlignment="1">
      <alignment/>
    </xf>
    <xf numFmtId="0" fontId="4" fillId="0" borderId="9" xfId="0" applyFont="1" applyBorder="1" applyAlignment="1">
      <alignment/>
    </xf>
    <xf numFmtId="0" fontId="7" fillId="0" borderId="3" xfId="0" applyFont="1" applyBorder="1" applyAlignment="1">
      <alignment wrapText="1"/>
    </xf>
    <xf numFmtId="0" fontId="7" fillId="0" borderId="3" xfId="0" applyFont="1" applyBorder="1" applyAlignment="1">
      <alignment horizontal="left"/>
    </xf>
    <xf numFmtId="0" fontId="7" fillId="0" borderId="3" xfId="0" applyFont="1" applyBorder="1" applyAlignment="1">
      <alignment horizontal="left" wrapText="1"/>
    </xf>
    <xf numFmtId="0" fontId="4" fillId="0" borderId="3" xfId="0" applyFont="1" applyBorder="1" applyAlignment="1">
      <alignment vertical="top" wrapText="1"/>
    </xf>
    <xf numFmtId="0" fontId="7" fillId="0" borderId="3" xfId="0" applyFont="1" applyFill="1" applyBorder="1" applyAlignment="1">
      <alignment horizontal="left" vertical="center" wrapText="1"/>
    </xf>
    <xf numFmtId="0" fontId="4" fillId="0" borderId="3" xfId="0" applyFont="1" applyFill="1" applyBorder="1" applyAlignment="1">
      <alignment horizontal="left" wrapText="1"/>
    </xf>
    <xf numFmtId="0" fontId="4" fillId="0" borderId="3" xfId="0" applyFont="1" applyFill="1" applyBorder="1" applyAlignment="1">
      <alignment horizontal="left"/>
    </xf>
    <xf numFmtId="0" fontId="4" fillId="0" borderId="15" xfId="0" applyFont="1" applyBorder="1" applyAlignment="1">
      <alignment/>
    </xf>
    <xf numFmtId="4" fontId="4" fillId="0" borderId="16" xfId="0" applyNumberFormat="1" applyFont="1" applyFill="1" applyBorder="1" applyAlignment="1">
      <alignment horizontal="right"/>
    </xf>
    <xf numFmtId="0" fontId="15" fillId="0" borderId="1" xfId="0" applyFont="1" applyFill="1" applyBorder="1" applyAlignment="1">
      <alignment/>
    </xf>
    <xf numFmtId="0" fontId="4" fillId="0" borderId="17" xfId="0" applyFont="1" applyBorder="1" applyAlignment="1">
      <alignment wrapText="1"/>
    </xf>
    <xf numFmtId="0" fontId="4" fillId="0" borderId="18" xfId="0" applyFont="1" applyBorder="1" applyAlignment="1">
      <alignment/>
    </xf>
    <xf numFmtId="0" fontId="4" fillId="0" borderId="11" xfId="0" applyFont="1" applyFill="1" applyBorder="1" applyAlignment="1">
      <alignment/>
    </xf>
    <xf numFmtId="0" fontId="4" fillId="0" borderId="10" xfId="0" applyFont="1" applyFill="1" applyBorder="1" applyAlignment="1">
      <alignment/>
    </xf>
    <xf numFmtId="0" fontId="8" fillId="0" borderId="17" xfId="0" applyFont="1" applyBorder="1" applyAlignment="1">
      <alignment wrapText="1"/>
    </xf>
    <xf numFmtId="10" fontId="16" fillId="0" borderId="0" xfId="0" applyNumberFormat="1" applyFont="1" applyBorder="1" applyAlignment="1">
      <alignment horizontal="left"/>
    </xf>
    <xf numFmtId="0" fontId="4" fillId="0" borderId="12" xfId="0" applyFont="1" applyFill="1" applyBorder="1" applyAlignment="1">
      <alignment/>
    </xf>
    <xf numFmtId="0" fontId="4" fillId="0" borderId="16" xfId="0" applyFont="1" applyFill="1" applyBorder="1" applyAlignment="1">
      <alignment horizontal="right" wrapText="1"/>
    </xf>
    <xf numFmtId="0" fontId="4" fillId="0" borderId="17" xfId="0" applyFont="1" applyFill="1" applyBorder="1" applyAlignment="1">
      <alignment wrapText="1"/>
    </xf>
    <xf numFmtId="0" fontId="4" fillId="0" borderId="19" xfId="0" applyFont="1" applyFill="1" applyBorder="1" applyAlignment="1">
      <alignment horizontal="center" wrapText="1"/>
    </xf>
    <xf numFmtId="0" fontId="4" fillId="0" borderId="20" xfId="0" applyFont="1" applyFill="1" applyBorder="1" applyAlignment="1">
      <alignment/>
    </xf>
    <xf numFmtId="0" fontId="7" fillId="0" borderId="8" xfId="0" applyFont="1" applyBorder="1" applyAlignment="1">
      <alignment wrapText="1"/>
    </xf>
    <xf numFmtId="0" fontId="7" fillId="0" borderId="21" xfId="0" applyFont="1" applyFill="1" applyBorder="1" applyAlignment="1">
      <alignment vertical="center" wrapText="1"/>
    </xf>
    <xf numFmtId="0" fontId="7" fillId="0" borderId="8" xfId="0" applyFont="1" applyBorder="1" applyAlignment="1">
      <alignment vertical="center" wrapText="1"/>
    </xf>
    <xf numFmtId="0" fontId="4" fillId="0" borderId="22" xfId="0" applyFont="1" applyFill="1" applyBorder="1" applyAlignment="1">
      <alignment wrapText="1"/>
    </xf>
    <xf numFmtId="2" fontId="18" fillId="0" borderId="1" xfId="0" applyNumberFormat="1" applyFont="1" applyFill="1" applyBorder="1" applyAlignment="1">
      <alignment/>
    </xf>
    <xf numFmtId="0" fontId="14" fillId="0" borderId="10" xfId="0" applyFont="1" applyFill="1" applyBorder="1" applyAlignment="1">
      <alignment horizontal="center"/>
    </xf>
    <xf numFmtId="0" fontId="10" fillId="0" borderId="23" xfId="0" applyFont="1" applyBorder="1" applyAlignment="1">
      <alignment horizontal="left" vertical="center" wrapText="1"/>
    </xf>
    <xf numFmtId="0" fontId="8" fillId="0" borderId="1" xfId="0" applyFont="1" applyBorder="1" applyAlignment="1">
      <alignment vertical="top" wrapText="1"/>
    </xf>
    <xf numFmtId="0" fontId="4" fillId="0" borderId="16" xfId="0" applyFont="1" applyFill="1" applyBorder="1" applyAlignment="1">
      <alignment horizontal="right"/>
    </xf>
    <xf numFmtId="0" fontId="7" fillId="0" borderId="8" xfId="0" applyFont="1" applyBorder="1" applyAlignment="1">
      <alignment horizontal="left" vertical="center" wrapText="1"/>
    </xf>
    <xf numFmtId="0" fontId="4" fillId="0" borderId="20" xfId="0" applyFont="1" applyBorder="1" applyAlignment="1">
      <alignment/>
    </xf>
    <xf numFmtId="0" fontId="10" fillId="0" borderId="8" xfId="0" applyFont="1" applyBorder="1" applyAlignment="1">
      <alignment horizontal="left" vertical="center" wrapText="1"/>
    </xf>
    <xf numFmtId="0" fontId="4" fillId="0" borderId="24" xfId="0" applyFont="1" applyBorder="1" applyAlignment="1">
      <alignment/>
    </xf>
    <xf numFmtId="0" fontId="10"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3" fontId="4" fillId="0" borderId="27" xfId="0" applyNumberFormat="1" applyFont="1" applyFill="1" applyBorder="1" applyAlignment="1">
      <alignment horizontal="right"/>
    </xf>
    <xf numFmtId="0" fontId="4" fillId="0" borderId="19" xfId="0" applyFont="1" applyFill="1" applyBorder="1" applyAlignment="1">
      <alignment horizontal="right"/>
    </xf>
    <xf numFmtId="0" fontId="7" fillId="0" borderId="28" xfId="0" applyFont="1" applyBorder="1" applyAlignment="1">
      <alignment/>
    </xf>
    <xf numFmtId="0" fontId="4" fillId="0" borderId="29" xfId="0" applyFont="1" applyBorder="1" applyAlignment="1">
      <alignment/>
    </xf>
    <xf numFmtId="0" fontId="7" fillId="0" borderId="30" xfId="0" applyFont="1" applyBorder="1" applyAlignment="1">
      <alignment horizontal="left" vertical="center" wrapText="1"/>
    </xf>
    <xf numFmtId="0" fontId="7" fillId="0" borderId="31" xfId="0" applyFont="1" applyBorder="1" applyAlignment="1">
      <alignment/>
    </xf>
    <xf numFmtId="3" fontId="14" fillId="0" borderId="9" xfId="0" applyNumberFormat="1" applyFont="1" applyBorder="1" applyAlignment="1">
      <alignment horizontal="center"/>
    </xf>
    <xf numFmtId="0" fontId="4" fillId="0" borderId="21" xfId="0" applyFont="1" applyFill="1" applyBorder="1" applyAlignment="1">
      <alignment wrapText="1"/>
    </xf>
    <xf numFmtId="0" fontId="4" fillId="0" borderId="9" xfId="0" applyFont="1" applyBorder="1" applyAlignment="1">
      <alignment horizontal="center"/>
    </xf>
    <xf numFmtId="0" fontId="12" fillId="0" borderId="0" xfId="0" applyFont="1" applyBorder="1" applyAlignment="1">
      <alignment horizontal="left"/>
    </xf>
    <xf numFmtId="0" fontId="0" fillId="0" borderId="0" xfId="0" applyBorder="1" applyAlignment="1">
      <alignment horizontal="left"/>
    </xf>
    <xf numFmtId="0" fontId="8" fillId="0" borderId="8" xfId="0" applyFont="1" applyBorder="1" applyAlignment="1">
      <alignment wrapText="1"/>
    </xf>
    <xf numFmtId="0" fontId="7" fillId="0" borderId="22" xfId="0" applyFont="1" applyFill="1" applyBorder="1" applyAlignment="1">
      <alignment wrapText="1"/>
    </xf>
    <xf numFmtId="0" fontId="17" fillId="0" borderId="20" xfId="0" applyFont="1" applyFill="1" applyBorder="1" applyAlignment="1">
      <alignment/>
    </xf>
    <xf numFmtId="0" fontId="17" fillId="0" borderId="9" xfId="0" applyFont="1" applyFill="1" applyBorder="1" applyAlignment="1">
      <alignment/>
    </xf>
    <xf numFmtId="0" fontId="7" fillId="0" borderId="31" xfId="0" applyFont="1" applyFill="1" applyBorder="1" applyAlignment="1">
      <alignment/>
    </xf>
    <xf numFmtId="0" fontId="4" fillId="0" borderId="8" xfId="0" applyFont="1" applyBorder="1" applyAlignment="1">
      <alignment wrapText="1"/>
    </xf>
    <xf numFmtId="0" fontId="7" fillId="0" borderId="31" xfId="0" applyFont="1" applyBorder="1" applyAlignment="1">
      <alignment wrapText="1"/>
    </xf>
    <xf numFmtId="10" fontId="4" fillId="0" borderId="19" xfId="0" applyNumberFormat="1" applyFont="1" applyFill="1" applyBorder="1" applyAlignment="1">
      <alignment horizontal="right"/>
    </xf>
    <xf numFmtId="10" fontId="4" fillId="0" borderId="16" xfId="0" applyNumberFormat="1" applyFont="1" applyFill="1" applyBorder="1" applyAlignment="1">
      <alignment horizontal="right"/>
    </xf>
    <xf numFmtId="0" fontId="4" fillId="0" borderId="32" xfId="0" applyFont="1" applyBorder="1" applyAlignment="1">
      <alignment wrapText="1"/>
    </xf>
    <xf numFmtId="49" fontId="4" fillId="0" borderId="16" xfId="0" applyNumberFormat="1" applyFont="1" applyBorder="1" applyAlignment="1">
      <alignment horizontal="right" wrapText="1"/>
    </xf>
    <xf numFmtId="3" fontId="4" fillId="0" borderId="4" xfId="0" applyNumberFormat="1" applyFont="1" applyFill="1" applyBorder="1" applyAlignment="1">
      <alignment/>
    </xf>
    <xf numFmtId="0" fontId="7" fillId="0" borderId="19" xfId="0" applyFont="1" applyBorder="1" applyAlignment="1">
      <alignment horizontal="center" vertical="center" wrapText="1"/>
    </xf>
    <xf numFmtId="0" fontId="7" fillId="0" borderId="4" xfId="0" applyFont="1" applyFill="1" applyBorder="1" applyAlignment="1">
      <alignment horizontal="center" wrapText="1"/>
    </xf>
    <xf numFmtId="3" fontId="4" fillId="0" borderId="33" xfId="0" applyNumberFormat="1" applyFont="1" applyFill="1" applyBorder="1" applyAlignment="1">
      <alignment horizontal="right" vertical="top" wrapText="1"/>
    </xf>
    <xf numFmtId="0" fontId="9" fillId="0" borderId="16" xfId="0" applyFont="1" applyFill="1" applyBorder="1" applyAlignment="1">
      <alignment horizontal="center" wrapText="1"/>
    </xf>
    <xf numFmtId="0" fontId="4" fillId="0" borderId="27" xfId="0" applyFont="1" applyFill="1" applyBorder="1" applyAlignment="1">
      <alignment/>
    </xf>
    <xf numFmtId="178" fontId="4" fillId="0" borderId="16" xfId="0" applyNumberFormat="1" applyFont="1" applyFill="1" applyBorder="1" applyAlignment="1">
      <alignment horizontal="right" wrapText="1"/>
    </xf>
    <xf numFmtId="178" fontId="4" fillId="0" borderId="34" xfId="0" applyNumberFormat="1" applyFont="1" applyFill="1" applyBorder="1" applyAlignment="1">
      <alignment horizontal="right" wrapText="1"/>
    </xf>
    <xf numFmtId="0" fontId="7" fillId="0" borderId="4" xfId="0" applyFont="1" applyFill="1" applyBorder="1" applyAlignment="1">
      <alignment horizontal="center" vertical="center"/>
    </xf>
    <xf numFmtId="3" fontId="4" fillId="0" borderId="4" xfId="0" applyNumberFormat="1" applyFont="1" applyFill="1" applyBorder="1" applyAlignment="1">
      <alignment horizontal="right"/>
    </xf>
    <xf numFmtId="0" fontId="4" fillId="0" borderId="4" xfId="0" applyFont="1" applyFill="1" applyBorder="1" applyAlignment="1">
      <alignment horizontal="right"/>
    </xf>
    <xf numFmtId="0" fontId="4" fillId="0" borderId="16" xfId="0" applyFont="1" applyFill="1" applyBorder="1" applyAlignment="1">
      <alignment horizontal="left" vertical="center" wrapText="1"/>
    </xf>
    <xf numFmtId="0" fontId="4" fillId="0" borderId="16" xfId="0" applyFont="1" applyBorder="1" applyAlignment="1">
      <alignment horizontal="left" vertical="center"/>
    </xf>
    <xf numFmtId="0" fontId="7" fillId="0" borderId="2" xfId="0" applyFont="1" applyFill="1" applyBorder="1" applyAlignment="1">
      <alignment/>
    </xf>
    <xf numFmtId="0" fontId="9" fillId="0" borderId="35" xfId="0" applyFont="1" applyFill="1" applyBorder="1" applyAlignment="1">
      <alignment horizontal="left" wrapText="1"/>
    </xf>
    <xf numFmtId="0" fontId="9" fillId="0" borderId="36" xfId="0" applyFont="1" applyFill="1" applyBorder="1" applyAlignment="1">
      <alignment horizontal="center" wrapText="1"/>
    </xf>
    <xf numFmtId="0" fontId="4" fillId="0" borderId="4" xfId="0" applyFont="1" applyBorder="1" applyAlignment="1">
      <alignment horizontal="left" wrapText="1"/>
    </xf>
    <xf numFmtId="0" fontId="7" fillId="0" borderId="4" xfId="0" applyFont="1" applyFill="1" applyBorder="1" applyAlignment="1">
      <alignment horizontal="center"/>
    </xf>
    <xf numFmtId="0" fontId="4" fillId="0" borderId="4" xfId="0" applyFont="1" applyFill="1" applyBorder="1" applyAlignment="1">
      <alignment wrapText="1"/>
    </xf>
    <xf numFmtId="0" fontId="9" fillId="0" borderId="35" xfId="0" applyFont="1" applyFill="1" applyBorder="1" applyAlignment="1">
      <alignment horizontal="center" wrapText="1"/>
    </xf>
    <xf numFmtId="0" fontId="9" fillId="0" borderId="2" xfId="0" applyFont="1" applyFill="1" applyBorder="1" applyAlignment="1">
      <alignment/>
    </xf>
    <xf numFmtId="0" fontId="9" fillId="0" borderId="35" xfId="0" applyFont="1" applyFill="1" applyBorder="1" applyAlignment="1">
      <alignment wrapText="1"/>
    </xf>
    <xf numFmtId="0" fontId="7" fillId="0" borderId="0" xfId="0" applyFont="1" applyFill="1" applyAlignment="1">
      <alignment/>
    </xf>
    <xf numFmtId="3" fontId="4" fillId="0" borderId="1" xfId="0" applyNumberFormat="1" applyFont="1" applyFill="1" applyBorder="1" applyAlignment="1">
      <alignment horizontal="right" wrapText="1"/>
    </xf>
    <xf numFmtId="0" fontId="4" fillId="0" borderId="27" xfId="0" applyFont="1" applyBorder="1" applyAlignment="1">
      <alignment horizontal="right"/>
    </xf>
    <xf numFmtId="0" fontId="4" fillId="0" borderId="21" xfId="0" applyFont="1" applyBorder="1" applyAlignment="1">
      <alignment/>
    </xf>
    <xf numFmtId="0" fontId="4" fillId="0" borderId="8" xfId="0" applyFont="1" applyBorder="1" applyAlignment="1">
      <alignment/>
    </xf>
    <xf numFmtId="3" fontId="7" fillId="0" borderId="0" xfId="0" applyNumberFormat="1" applyFont="1" applyFill="1" applyBorder="1" applyAlignment="1">
      <alignment horizontal="right"/>
    </xf>
    <xf numFmtId="0" fontId="16" fillId="0" borderId="1" xfId="0" applyFont="1" applyBorder="1" applyAlignment="1">
      <alignment/>
    </xf>
    <xf numFmtId="0" fontId="4" fillId="0" borderId="0" xfId="0" applyFont="1" applyAlignment="1">
      <alignment horizontal="left"/>
    </xf>
    <xf numFmtId="0" fontId="6" fillId="2" borderId="30" xfId="0" applyFont="1" applyFill="1" applyBorder="1" applyAlignment="1">
      <alignment/>
    </xf>
    <xf numFmtId="0" fontId="4" fillId="2" borderId="6" xfId="0" applyFont="1" applyFill="1" applyBorder="1" applyAlignment="1">
      <alignment/>
    </xf>
    <xf numFmtId="0" fontId="4" fillId="2" borderId="7" xfId="0" applyFont="1" applyFill="1" applyBorder="1" applyAlignment="1">
      <alignment/>
    </xf>
    <xf numFmtId="0" fontId="11" fillId="2" borderId="30" xfId="0" applyFont="1" applyFill="1" applyBorder="1" applyAlignment="1">
      <alignment/>
    </xf>
    <xf numFmtId="0" fontId="6" fillId="2" borderId="23" xfId="0" applyFont="1" applyFill="1" applyBorder="1" applyAlignment="1">
      <alignment/>
    </xf>
    <xf numFmtId="0" fontId="4" fillId="2" borderId="37" xfId="0" applyFont="1" applyFill="1" applyBorder="1" applyAlignment="1">
      <alignment/>
    </xf>
    <xf numFmtId="0" fontId="4" fillId="2" borderId="13" xfId="0" applyFont="1" applyFill="1" applyBorder="1" applyAlignment="1">
      <alignment/>
    </xf>
    <xf numFmtId="0" fontId="0" fillId="0" borderId="12" xfId="0" applyBorder="1" applyAlignment="1">
      <alignment/>
    </xf>
    <xf numFmtId="0" fontId="0" fillId="0" borderId="20" xfId="0" applyBorder="1" applyAlignment="1">
      <alignment/>
    </xf>
    <xf numFmtId="10" fontId="4" fillId="0" borderId="12" xfId="0" applyNumberFormat="1" applyFont="1" applyFill="1" applyBorder="1" applyAlignment="1">
      <alignment wrapText="1"/>
    </xf>
    <xf numFmtId="49" fontId="4" fillId="0" borderId="16" xfId="0" applyNumberFormat="1" applyFont="1" applyFill="1" applyBorder="1" applyAlignment="1">
      <alignment horizontal="center" vertical="top" wrapText="1"/>
    </xf>
    <xf numFmtId="49" fontId="0" fillId="0" borderId="1" xfId="0" applyNumberFormat="1" applyBorder="1" applyAlignment="1">
      <alignment horizontal="center" wrapText="1"/>
    </xf>
    <xf numFmtId="0" fontId="12" fillId="0" borderId="16" xfId="0" applyFont="1" applyFill="1" applyBorder="1" applyAlignment="1">
      <alignment horizontal="left" wrapText="1"/>
    </xf>
    <xf numFmtId="0" fontId="12" fillId="0" borderId="1" xfId="0" applyFont="1" applyFill="1" applyBorder="1" applyAlignment="1">
      <alignment horizontal="left" wrapText="1"/>
    </xf>
    <xf numFmtId="0" fontId="0" fillId="0" borderId="10" xfId="0" applyFont="1" applyBorder="1" applyAlignment="1">
      <alignment/>
    </xf>
    <xf numFmtId="0" fontId="12" fillId="0" borderId="16"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0" fillId="0" borderId="10" xfId="0" applyBorder="1" applyAlignment="1">
      <alignment/>
    </xf>
    <xf numFmtId="0" fontId="4" fillId="0" borderId="8" xfId="0" applyFont="1" applyFill="1" applyBorder="1" applyAlignment="1">
      <alignment wrapText="1"/>
    </xf>
    <xf numFmtId="0" fontId="0" fillId="0" borderId="1" xfId="0" applyFont="1" applyFill="1" applyBorder="1" applyAlignment="1">
      <alignment wrapText="1"/>
    </xf>
    <xf numFmtId="0" fontId="0" fillId="0" borderId="1" xfId="0" applyBorder="1" applyAlignment="1">
      <alignment/>
    </xf>
    <xf numFmtId="0" fontId="4" fillId="0" borderId="1" xfId="0" applyFont="1" applyFill="1" applyBorder="1" applyAlignment="1">
      <alignment wrapText="1"/>
    </xf>
    <xf numFmtId="0" fontId="0" fillId="0" borderId="1" xfId="0" applyFont="1" applyFill="1" applyBorder="1" applyAlignment="1">
      <alignment horizontal="left" vertical="center"/>
    </xf>
    <xf numFmtId="0" fontId="4" fillId="0" borderId="16" xfId="0" applyFont="1" applyFill="1" applyBorder="1" applyAlignment="1">
      <alignment wrapText="1"/>
    </xf>
    <xf numFmtId="0" fontId="0" fillId="0" borderId="1" xfId="0" applyBorder="1" applyAlignment="1">
      <alignment wrapText="1"/>
    </xf>
    <xf numFmtId="0" fontId="0" fillId="0" borderId="10" xfId="0" applyBorder="1" applyAlignment="1">
      <alignment wrapText="1"/>
    </xf>
    <xf numFmtId="0" fontId="4" fillId="0" borderId="16" xfId="0" applyFont="1" applyBorder="1" applyAlignment="1">
      <alignment horizontal="left" wrapText="1"/>
    </xf>
    <xf numFmtId="0" fontId="0" fillId="0" borderId="1" xfId="0" applyFont="1" applyBorder="1" applyAlignment="1">
      <alignment horizontal="left"/>
    </xf>
    <xf numFmtId="0" fontId="12" fillId="0" borderId="16" xfId="0" applyFont="1" applyBorder="1" applyAlignment="1">
      <alignment horizontal="left" wrapText="1"/>
    </xf>
    <xf numFmtId="0" fontId="12" fillId="0" borderId="1" xfId="0" applyFont="1" applyBorder="1" applyAlignment="1">
      <alignment horizontal="left" wrapText="1"/>
    </xf>
    <xf numFmtId="0" fontId="0" fillId="0" borderId="10" xfId="0" applyFont="1" applyBorder="1" applyAlignment="1">
      <alignment horizontal="left"/>
    </xf>
    <xf numFmtId="0" fontId="4" fillId="0" borderId="16" xfId="0" applyFont="1" applyBorder="1" applyAlignment="1">
      <alignment/>
    </xf>
    <xf numFmtId="0" fontId="4" fillId="0" borderId="8" xfId="0" applyFont="1" applyBorder="1" applyAlignment="1">
      <alignment wrapText="1"/>
    </xf>
    <xf numFmtId="0" fontId="7" fillId="0" borderId="8" xfId="0" applyFont="1" applyBorder="1" applyAlignment="1">
      <alignment vertical="center" wrapText="1"/>
    </xf>
    <xf numFmtId="0" fontId="4" fillId="0" borderId="0" xfId="0" applyFont="1" applyAlignment="1">
      <alignment horizontal="right"/>
    </xf>
    <xf numFmtId="0" fontId="7" fillId="0" borderId="25" xfId="0" applyFont="1" applyBorder="1" applyAlignment="1">
      <alignment wrapText="1"/>
    </xf>
    <xf numFmtId="0" fontId="0" fillId="0" borderId="18" xfId="0" applyBorder="1" applyAlignment="1">
      <alignment/>
    </xf>
    <xf numFmtId="0" fontId="0" fillId="0" borderId="15" xfId="0" applyBorder="1" applyAlignment="1">
      <alignment/>
    </xf>
    <xf numFmtId="0" fontId="4" fillId="0" borderId="0" xfId="0" applyFont="1" applyAlignment="1">
      <alignment horizontal="left" wrapText="1"/>
    </xf>
    <xf numFmtId="0" fontId="5" fillId="0" borderId="0" xfId="0" applyFont="1" applyAlignment="1">
      <alignment horizontal="center"/>
    </xf>
    <xf numFmtId="0" fontId="0" fillId="0" borderId="12" xfId="0" applyFont="1" applyFill="1" applyBorder="1" applyAlignment="1">
      <alignment wrapText="1"/>
    </xf>
    <xf numFmtId="0" fontId="4" fillId="0" borderId="38" xfId="0" applyFont="1" applyBorder="1" applyAlignment="1">
      <alignment horizontal="left" vertical="top" wrapText="1"/>
    </xf>
    <xf numFmtId="0" fontId="0" fillId="0" borderId="39" xfId="0" applyBorder="1" applyAlignment="1">
      <alignment/>
    </xf>
    <xf numFmtId="0" fontId="0" fillId="0" borderId="40" xfId="0" applyBorder="1" applyAlignment="1">
      <alignment/>
    </xf>
    <xf numFmtId="0" fontId="7" fillId="0" borderId="8" xfId="0" applyFont="1" applyBorder="1" applyAlignment="1">
      <alignment wrapText="1"/>
    </xf>
    <xf numFmtId="0" fontId="0" fillId="0" borderId="11" xfId="0" applyBorder="1" applyAlignment="1">
      <alignment/>
    </xf>
    <xf numFmtId="0" fontId="7" fillId="0" borderId="38" xfId="0" applyFont="1" applyBorder="1" applyAlignment="1">
      <alignment wrapText="1"/>
    </xf>
    <xf numFmtId="0" fontId="4" fillId="0" borderId="16" xfId="0" applyFont="1" applyFill="1" applyBorder="1" applyAlignment="1">
      <alignment/>
    </xf>
    <xf numFmtId="0" fontId="8" fillId="0" borderId="16" xfId="0" applyFont="1" applyBorder="1" applyAlignment="1">
      <alignment/>
    </xf>
    <xf numFmtId="0" fontId="4" fillId="0" borderId="16" xfId="0" applyFont="1" applyFill="1" applyBorder="1" applyAlignment="1">
      <alignment horizontal="left"/>
    </xf>
    <xf numFmtId="0" fontId="0" fillId="0" borderId="1" xfId="0" applyBorder="1" applyAlignment="1">
      <alignment horizontal="left"/>
    </xf>
    <xf numFmtId="49" fontId="8" fillId="0" borderId="16" xfId="0" applyNumberFormat="1" applyFont="1" applyBorder="1" applyAlignment="1">
      <alignment horizontal="left"/>
    </xf>
    <xf numFmtId="49" fontId="0" fillId="0" borderId="1" xfId="0" applyNumberFormat="1" applyBorder="1" applyAlignment="1">
      <alignment/>
    </xf>
    <xf numFmtId="0" fontId="8" fillId="0" borderId="16" xfId="0" applyFont="1" applyBorder="1" applyAlignment="1">
      <alignment horizontal="left"/>
    </xf>
    <xf numFmtId="0" fontId="8" fillId="0" borderId="16"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0"/>
  <sheetViews>
    <sheetView tabSelected="1" workbookViewId="0" topLeftCell="A1">
      <selection activeCell="C66" sqref="C66"/>
    </sheetView>
  </sheetViews>
  <sheetFormatPr defaultColWidth="9.140625" defaultRowHeight="12.75"/>
  <cols>
    <col min="1" max="1" width="37.7109375" style="1" customWidth="1"/>
    <col min="2" max="2" width="51.421875" style="1" customWidth="1"/>
    <col min="3" max="3" width="19.140625" style="1" customWidth="1"/>
    <col min="4" max="4" width="17.7109375" style="1" customWidth="1"/>
    <col min="5" max="5" width="16.8515625" style="1" customWidth="1"/>
    <col min="6" max="6" width="13.8515625" style="1" customWidth="1"/>
    <col min="7" max="7" width="13.00390625" style="1" customWidth="1"/>
    <col min="8" max="8" width="19.7109375" style="1" customWidth="1"/>
    <col min="9" max="9" width="14.28125" style="1" bestFit="1" customWidth="1"/>
    <col min="10" max="11" width="9.140625" style="1" customWidth="1"/>
    <col min="12" max="12" width="0" style="1" hidden="1" customWidth="1"/>
    <col min="13" max="16384" width="9.140625" style="1" customWidth="1"/>
  </cols>
  <sheetData>
    <row r="1" spans="1:4" ht="29.25" customHeight="1">
      <c r="A1" s="182" t="s">
        <v>59</v>
      </c>
      <c r="B1" s="182"/>
      <c r="C1" s="182"/>
      <c r="D1" s="182"/>
    </row>
    <row r="2" spans="1:4" ht="21.75" customHeight="1" thickBot="1">
      <c r="A2" s="183" t="s">
        <v>139</v>
      </c>
      <c r="B2" s="183"/>
      <c r="C2" s="183"/>
      <c r="D2" s="183"/>
    </row>
    <row r="3" spans="1:4" ht="14.25" thickBot="1">
      <c r="A3" s="144" t="s">
        <v>27</v>
      </c>
      <c r="B3" s="145"/>
      <c r="C3" s="145"/>
      <c r="D3" s="146"/>
    </row>
    <row r="4" spans="1:7" ht="12.75">
      <c r="A4" s="4" t="s">
        <v>0</v>
      </c>
      <c r="B4" s="190" t="s">
        <v>30</v>
      </c>
      <c r="C4" s="186"/>
      <c r="D4" s="51"/>
      <c r="G4" s="1" t="s">
        <v>29</v>
      </c>
    </row>
    <row r="5" spans="1:4" ht="12.75">
      <c r="A5" s="10" t="s">
        <v>1</v>
      </c>
      <c r="B5" s="191" t="s">
        <v>62</v>
      </c>
      <c r="C5" s="164"/>
      <c r="D5" s="161"/>
    </row>
    <row r="6" spans="1:4" ht="12.75">
      <c r="A6" s="10" t="s">
        <v>2</v>
      </c>
      <c r="B6" s="195" t="s">
        <v>61</v>
      </c>
      <c r="C6" s="196"/>
      <c r="D6" s="55"/>
    </row>
    <row r="7" spans="1:4" ht="12.75">
      <c r="A7" s="10" t="s">
        <v>3</v>
      </c>
      <c r="B7" s="197">
        <v>101458655</v>
      </c>
      <c r="C7" s="164"/>
      <c r="D7" s="54"/>
    </row>
    <row r="8" spans="1:4" ht="12.75">
      <c r="A8" s="52" t="s">
        <v>4</v>
      </c>
      <c r="B8" s="198" t="s">
        <v>83</v>
      </c>
      <c r="C8" s="164"/>
      <c r="D8" s="55"/>
    </row>
    <row r="9" spans="1:4" ht="25.5">
      <c r="A9" s="56" t="s">
        <v>5</v>
      </c>
      <c r="B9" s="192" t="s">
        <v>58</v>
      </c>
      <c r="C9" s="164"/>
      <c r="D9" s="54"/>
    </row>
    <row r="10" spans="1:4" ht="12.75">
      <c r="A10" s="52" t="s">
        <v>6</v>
      </c>
      <c r="B10" s="192" t="s">
        <v>84</v>
      </c>
      <c r="C10" s="164"/>
      <c r="D10" s="55"/>
    </row>
    <row r="11" spans="1:4" ht="12.75">
      <c r="A11" s="52" t="s">
        <v>9</v>
      </c>
      <c r="B11" s="193">
        <v>390</v>
      </c>
      <c r="C11" s="194"/>
      <c r="D11" s="54"/>
    </row>
    <row r="12" spans="1:4" ht="12.75">
      <c r="A12" s="57" t="s">
        <v>138</v>
      </c>
      <c r="B12" s="193">
        <v>1479</v>
      </c>
      <c r="C12" s="194"/>
      <c r="D12" s="55"/>
    </row>
    <row r="13" spans="1:4" ht="12.75">
      <c r="A13" s="188" t="s">
        <v>31</v>
      </c>
      <c r="B13" s="164"/>
      <c r="C13" s="189"/>
      <c r="D13" s="54"/>
    </row>
    <row r="14" spans="1:4" ht="36" customHeight="1">
      <c r="A14" s="58" t="s">
        <v>26</v>
      </c>
      <c r="B14" s="116" t="s">
        <v>85</v>
      </c>
      <c r="C14" s="118" t="s">
        <v>86</v>
      </c>
      <c r="D14" s="53"/>
    </row>
    <row r="15" spans="1:4" ht="12.75">
      <c r="A15" s="59" t="s">
        <v>50</v>
      </c>
      <c r="B15" s="114">
        <v>373928</v>
      </c>
      <c r="C15" s="119">
        <v>72.3849</v>
      </c>
      <c r="D15" s="54"/>
    </row>
    <row r="16" spans="1:4" ht="12.75">
      <c r="A16" s="59" t="s">
        <v>36</v>
      </c>
      <c r="B16" s="23">
        <f>787150/10</f>
        <v>78715</v>
      </c>
      <c r="C16" s="120">
        <v>15.2376</v>
      </c>
      <c r="D16" s="55"/>
    </row>
    <row r="17" spans="1:4" ht="12.75">
      <c r="A17" s="59" t="s">
        <v>51</v>
      </c>
      <c r="B17" s="117">
        <f>104620/10</f>
        <v>10462</v>
      </c>
      <c r="C17" s="121">
        <v>2.0252</v>
      </c>
      <c r="D17" s="54"/>
    </row>
    <row r="18" spans="1:4" ht="12.75">
      <c r="A18" s="59" t="s">
        <v>37</v>
      </c>
      <c r="B18" s="117">
        <v>6864</v>
      </c>
      <c r="C18" s="120">
        <v>1.3287</v>
      </c>
      <c r="D18" s="55"/>
    </row>
    <row r="19" spans="1:4" ht="12.75">
      <c r="A19" s="59" t="s">
        <v>52</v>
      </c>
      <c r="B19" s="23">
        <f>48860/10</f>
        <v>4886</v>
      </c>
      <c r="C19" s="121">
        <v>0.9458</v>
      </c>
      <c r="D19" s="54"/>
    </row>
    <row r="20" spans="1:4" ht="12.75">
      <c r="A20" s="59" t="s">
        <v>53</v>
      </c>
      <c r="B20" s="23">
        <f>40000/10</f>
        <v>4000</v>
      </c>
      <c r="C20" s="120">
        <v>0.7743</v>
      </c>
      <c r="D20" s="55"/>
    </row>
    <row r="21" spans="1:4" ht="12.75">
      <c r="A21" s="59" t="s">
        <v>56</v>
      </c>
      <c r="B21" s="117">
        <f>22000/10</f>
        <v>2200</v>
      </c>
      <c r="C21" s="121">
        <v>0.4259</v>
      </c>
      <c r="D21" s="54"/>
    </row>
    <row r="22" spans="1:4" ht="12.75">
      <c r="A22" s="59" t="s">
        <v>57</v>
      </c>
      <c r="B22" s="117">
        <v>1727</v>
      </c>
      <c r="C22" s="120">
        <v>0.3343</v>
      </c>
      <c r="D22" s="55"/>
    </row>
    <row r="23" spans="1:4" ht="12.75">
      <c r="A23" s="59" t="s">
        <v>54</v>
      </c>
      <c r="B23" s="117">
        <f>16090/10</f>
        <v>1609</v>
      </c>
      <c r="C23" s="121">
        <v>0.3115</v>
      </c>
      <c r="D23" s="54"/>
    </row>
    <row r="24" spans="1:4" ht="12.75">
      <c r="A24" s="59" t="s">
        <v>55</v>
      </c>
      <c r="B24" s="117">
        <v>1200</v>
      </c>
      <c r="C24" s="120">
        <v>0.2323</v>
      </c>
      <c r="D24" s="55"/>
    </row>
    <row r="25" spans="1:4" ht="12.75">
      <c r="A25" s="59" t="s">
        <v>39</v>
      </c>
      <c r="B25" s="154" t="s">
        <v>140</v>
      </c>
      <c r="C25" s="155"/>
      <c r="D25" s="54"/>
    </row>
    <row r="26" spans="1:4" ht="24.75" customHeight="1">
      <c r="A26" s="60" t="s">
        <v>24</v>
      </c>
      <c r="B26" s="122" t="s">
        <v>87</v>
      </c>
      <c r="C26" s="115" t="s">
        <v>23</v>
      </c>
      <c r="D26" s="87"/>
    </row>
    <row r="27" spans="1:4" ht="24" customHeight="1">
      <c r="A27" s="61" t="s">
        <v>25</v>
      </c>
      <c r="B27" s="123">
        <v>516583</v>
      </c>
      <c r="C27" s="92">
        <v>610623</v>
      </c>
      <c r="D27" s="55"/>
    </row>
    <row r="28" spans="1:4" ht="12.75">
      <c r="A28" s="62" t="s">
        <v>7</v>
      </c>
      <c r="B28" s="124" t="s">
        <v>74</v>
      </c>
      <c r="C28" s="85" t="s">
        <v>74</v>
      </c>
      <c r="D28" s="54"/>
    </row>
    <row r="29" spans="1:4" ht="12.75">
      <c r="A29" s="62" t="s">
        <v>8</v>
      </c>
      <c r="B29" s="124" t="s">
        <v>73</v>
      </c>
      <c r="C29" s="93" t="s">
        <v>73</v>
      </c>
      <c r="D29" s="55"/>
    </row>
    <row r="30" spans="1:4" ht="21" customHeight="1">
      <c r="A30" s="86" t="s">
        <v>79</v>
      </c>
      <c r="B30" s="126" t="s">
        <v>89</v>
      </c>
      <c r="C30" s="2"/>
      <c r="D30" s="54"/>
    </row>
    <row r="31" spans="1:4" ht="25.5">
      <c r="A31" s="88" t="s">
        <v>80</v>
      </c>
      <c r="B31" s="125" t="s">
        <v>88</v>
      </c>
      <c r="C31" s="31"/>
      <c r="D31" s="55"/>
    </row>
    <row r="32" spans="1:4" ht="33.75" customHeight="1" thickBot="1">
      <c r="A32" s="90" t="s">
        <v>10</v>
      </c>
      <c r="B32" s="91" t="s">
        <v>40</v>
      </c>
      <c r="C32" s="67"/>
      <c r="D32" s="63"/>
    </row>
    <row r="33" spans="1:4" ht="14.25" thickBot="1">
      <c r="A33" s="147" t="s">
        <v>11</v>
      </c>
      <c r="B33" s="145"/>
      <c r="C33" s="145"/>
      <c r="D33" s="146"/>
    </row>
    <row r="34" spans="1:4" ht="13.5" thickBot="1">
      <c r="A34" s="97" t="s">
        <v>42</v>
      </c>
      <c r="B34" s="31"/>
      <c r="C34" s="31"/>
      <c r="D34" s="55"/>
    </row>
    <row r="35" spans="1:4" ht="34.5" customHeight="1">
      <c r="A35" s="127" t="s">
        <v>12</v>
      </c>
      <c r="B35" s="128" t="s">
        <v>44</v>
      </c>
      <c r="C35" s="133" t="s">
        <v>141</v>
      </c>
      <c r="D35" s="129" t="s">
        <v>90</v>
      </c>
    </row>
    <row r="36" spans="1:5" ht="28.5" customHeight="1">
      <c r="A36" s="24" t="s">
        <v>91</v>
      </c>
      <c r="B36" s="130" t="s">
        <v>92</v>
      </c>
      <c r="C36" s="131"/>
      <c r="D36" s="25" t="s">
        <v>116</v>
      </c>
      <c r="E36" s="16"/>
    </row>
    <row r="37" spans="1:5" ht="38.25" customHeight="1">
      <c r="A37" s="24" t="s">
        <v>93</v>
      </c>
      <c r="B37" s="7" t="s">
        <v>94</v>
      </c>
      <c r="C37" s="131"/>
      <c r="D37" s="25" t="s">
        <v>95</v>
      </c>
      <c r="E37" s="16"/>
    </row>
    <row r="38" spans="1:5" ht="39.75" customHeight="1">
      <c r="A38" s="24" t="s">
        <v>96</v>
      </c>
      <c r="B38" s="7" t="s">
        <v>97</v>
      </c>
      <c r="C38" s="131"/>
      <c r="D38" s="25" t="s">
        <v>95</v>
      </c>
      <c r="E38" s="16"/>
    </row>
    <row r="39" spans="1:5" ht="25.5" customHeight="1">
      <c r="A39" s="24" t="s">
        <v>98</v>
      </c>
      <c r="B39" s="132" t="s">
        <v>99</v>
      </c>
      <c r="C39" s="131"/>
      <c r="D39" s="25" t="s">
        <v>115</v>
      </c>
      <c r="E39" s="16"/>
    </row>
    <row r="40" spans="1:5" ht="25.5" customHeight="1">
      <c r="A40" s="24" t="s">
        <v>100</v>
      </c>
      <c r="B40" s="132" t="s">
        <v>101</v>
      </c>
      <c r="C40" s="131"/>
      <c r="D40" s="25" t="s">
        <v>115</v>
      </c>
      <c r="E40" s="16"/>
    </row>
    <row r="41" spans="1:4" ht="13.5" thickBot="1">
      <c r="A41" s="94" t="s">
        <v>43</v>
      </c>
      <c r="B41" s="95"/>
      <c r="C41" s="95"/>
      <c r="D41" s="89"/>
    </row>
    <row r="42" spans="1:4" ht="35.25" customHeight="1">
      <c r="A42" s="134" t="s">
        <v>12</v>
      </c>
      <c r="B42" s="135" t="s">
        <v>28</v>
      </c>
      <c r="C42" s="133" t="s">
        <v>141</v>
      </c>
      <c r="D42" s="129" t="s">
        <v>90</v>
      </c>
    </row>
    <row r="43" spans="1:5" ht="25.5">
      <c r="A43" s="24" t="s">
        <v>91</v>
      </c>
      <c r="B43" s="130" t="s">
        <v>102</v>
      </c>
      <c r="C43" s="131"/>
      <c r="D43" s="25" t="s">
        <v>103</v>
      </c>
      <c r="E43" s="16"/>
    </row>
    <row r="44" spans="1:256" s="33" customFormat="1" ht="26.25" customHeight="1">
      <c r="A44" s="24" t="s">
        <v>93</v>
      </c>
      <c r="B44" s="7" t="s">
        <v>104</v>
      </c>
      <c r="C44" s="131"/>
      <c r="D44" s="25" t="s">
        <v>105</v>
      </c>
      <c r="E44" s="20"/>
      <c r="F44" s="21"/>
      <c r="G44" s="35"/>
      <c r="H44" s="22"/>
      <c r="I44" s="20"/>
      <c r="J44" s="21"/>
      <c r="K44" s="35"/>
      <c r="L44" s="22"/>
      <c r="M44" s="20"/>
      <c r="N44" s="21"/>
      <c r="O44" s="35"/>
      <c r="P44" s="22"/>
      <c r="Q44" s="20"/>
      <c r="R44" s="21"/>
      <c r="S44" s="35"/>
      <c r="T44" s="22"/>
      <c r="U44" s="20"/>
      <c r="V44" s="21"/>
      <c r="W44" s="35"/>
      <c r="X44" s="22"/>
      <c r="Y44" s="20"/>
      <c r="Z44" s="21"/>
      <c r="AA44" s="35"/>
      <c r="AB44" s="22"/>
      <c r="AC44" s="20"/>
      <c r="AD44" s="21"/>
      <c r="AE44" s="35"/>
      <c r="AF44" s="22"/>
      <c r="AG44" s="20"/>
      <c r="AH44" s="21"/>
      <c r="AI44" s="35"/>
      <c r="AJ44" s="22"/>
      <c r="AK44" s="20"/>
      <c r="AL44" s="21"/>
      <c r="AM44" s="35"/>
      <c r="AN44" s="22"/>
      <c r="AO44" s="20"/>
      <c r="AP44" s="21"/>
      <c r="AQ44" s="35"/>
      <c r="AR44" s="22"/>
      <c r="AS44" s="20"/>
      <c r="AT44" s="21"/>
      <c r="AU44" s="35"/>
      <c r="AV44" s="22"/>
      <c r="AW44" s="20"/>
      <c r="AX44" s="21"/>
      <c r="AY44" s="35"/>
      <c r="AZ44" s="22"/>
      <c r="BA44" s="20"/>
      <c r="BB44" s="21"/>
      <c r="BC44" s="35"/>
      <c r="BD44" s="22"/>
      <c r="BE44" s="20"/>
      <c r="BF44" s="21"/>
      <c r="BG44" s="35"/>
      <c r="BH44" s="22"/>
      <c r="BI44" s="20"/>
      <c r="BJ44" s="21"/>
      <c r="BK44" s="35"/>
      <c r="BL44" s="22"/>
      <c r="BM44" s="20"/>
      <c r="BN44" s="21"/>
      <c r="BO44" s="35"/>
      <c r="BP44" s="22"/>
      <c r="BQ44" s="20"/>
      <c r="BR44" s="21"/>
      <c r="BS44" s="35"/>
      <c r="BT44" s="22"/>
      <c r="BU44" s="20"/>
      <c r="BV44" s="21"/>
      <c r="BW44" s="35"/>
      <c r="BX44" s="22"/>
      <c r="BY44" s="20"/>
      <c r="BZ44" s="21"/>
      <c r="CA44" s="35"/>
      <c r="CB44" s="22"/>
      <c r="CC44" s="20"/>
      <c r="CD44" s="21"/>
      <c r="CE44" s="35"/>
      <c r="CF44" s="22"/>
      <c r="CG44" s="20"/>
      <c r="CH44" s="21"/>
      <c r="CI44" s="35"/>
      <c r="CJ44" s="22"/>
      <c r="CK44" s="20"/>
      <c r="CL44" s="21"/>
      <c r="CM44" s="35"/>
      <c r="CN44" s="22"/>
      <c r="CO44" s="20"/>
      <c r="CP44" s="21"/>
      <c r="CQ44" s="35"/>
      <c r="CR44" s="22"/>
      <c r="CS44" s="20"/>
      <c r="CT44" s="21"/>
      <c r="CU44" s="35"/>
      <c r="CV44" s="22"/>
      <c r="CW44" s="20"/>
      <c r="CX44" s="21"/>
      <c r="CY44" s="35"/>
      <c r="CZ44" s="22"/>
      <c r="DA44" s="20"/>
      <c r="DB44" s="21"/>
      <c r="DC44" s="35"/>
      <c r="DD44" s="22"/>
      <c r="DE44" s="20"/>
      <c r="DF44" s="21"/>
      <c r="DG44" s="35"/>
      <c r="DH44" s="22"/>
      <c r="DI44" s="20"/>
      <c r="DJ44" s="21"/>
      <c r="DK44" s="35"/>
      <c r="DL44" s="22"/>
      <c r="DM44" s="20"/>
      <c r="DN44" s="21"/>
      <c r="DO44" s="35"/>
      <c r="DP44" s="22"/>
      <c r="DQ44" s="20"/>
      <c r="DR44" s="21"/>
      <c r="DS44" s="35"/>
      <c r="DT44" s="22"/>
      <c r="DU44" s="20"/>
      <c r="DV44" s="21"/>
      <c r="DW44" s="35"/>
      <c r="DX44" s="22"/>
      <c r="DY44" s="20"/>
      <c r="DZ44" s="21"/>
      <c r="EA44" s="35"/>
      <c r="EB44" s="22"/>
      <c r="EC44" s="20"/>
      <c r="ED44" s="21"/>
      <c r="EE44" s="35"/>
      <c r="EF44" s="22"/>
      <c r="EG44" s="20"/>
      <c r="EH44" s="21"/>
      <c r="EI44" s="35"/>
      <c r="EJ44" s="22"/>
      <c r="EK44" s="20"/>
      <c r="EL44" s="21"/>
      <c r="EM44" s="35"/>
      <c r="EN44" s="22"/>
      <c r="EO44" s="20"/>
      <c r="EP44" s="21"/>
      <c r="EQ44" s="35"/>
      <c r="ER44" s="22"/>
      <c r="ES44" s="20"/>
      <c r="ET44" s="21"/>
      <c r="EU44" s="35"/>
      <c r="EV44" s="22"/>
      <c r="EW44" s="20"/>
      <c r="EX44" s="21"/>
      <c r="EY44" s="35"/>
      <c r="EZ44" s="22"/>
      <c r="FA44" s="20"/>
      <c r="FB44" s="21"/>
      <c r="FC44" s="35"/>
      <c r="FD44" s="22"/>
      <c r="FE44" s="20"/>
      <c r="FF44" s="21"/>
      <c r="FG44" s="35"/>
      <c r="FH44" s="22"/>
      <c r="FI44" s="20"/>
      <c r="FJ44" s="21"/>
      <c r="FK44" s="35"/>
      <c r="FL44" s="22"/>
      <c r="FM44" s="20"/>
      <c r="FN44" s="21"/>
      <c r="FO44" s="35"/>
      <c r="FP44" s="22"/>
      <c r="FQ44" s="20"/>
      <c r="FR44" s="21"/>
      <c r="FS44" s="35"/>
      <c r="FT44" s="22"/>
      <c r="FU44" s="20"/>
      <c r="FV44" s="21"/>
      <c r="FW44" s="35"/>
      <c r="FX44" s="22"/>
      <c r="FY44" s="20"/>
      <c r="FZ44" s="21"/>
      <c r="GA44" s="35"/>
      <c r="GB44" s="22"/>
      <c r="GC44" s="20"/>
      <c r="GD44" s="21"/>
      <c r="GE44" s="35"/>
      <c r="GF44" s="22"/>
      <c r="GG44" s="20"/>
      <c r="GH44" s="21"/>
      <c r="GI44" s="35"/>
      <c r="GJ44" s="22"/>
      <c r="GK44" s="20"/>
      <c r="GL44" s="21"/>
      <c r="GM44" s="35"/>
      <c r="GN44" s="22"/>
      <c r="GO44" s="20"/>
      <c r="GP44" s="21"/>
      <c r="GQ44" s="35"/>
      <c r="GR44" s="22"/>
      <c r="GS44" s="20"/>
      <c r="GT44" s="21"/>
      <c r="GU44" s="35"/>
      <c r="GV44" s="22"/>
      <c r="GW44" s="20"/>
      <c r="GX44" s="21"/>
      <c r="GY44" s="35"/>
      <c r="GZ44" s="22"/>
      <c r="HA44" s="20"/>
      <c r="HB44" s="21"/>
      <c r="HC44" s="35"/>
      <c r="HD44" s="22"/>
      <c r="HE44" s="20"/>
      <c r="HF44" s="21"/>
      <c r="HG44" s="35"/>
      <c r="HH44" s="22"/>
      <c r="HI44" s="20"/>
      <c r="HJ44" s="21"/>
      <c r="HK44" s="35"/>
      <c r="HL44" s="22"/>
      <c r="HM44" s="20"/>
      <c r="HN44" s="21"/>
      <c r="HO44" s="35"/>
      <c r="HP44" s="22"/>
      <c r="HQ44" s="20"/>
      <c r="HR44" s="21"/>
      <c r="HS44" s="35"/>
      <c r="HT44" s="22"/>
      <c r="HU44" s="20"/>
      <c r="HV44" s="21"/>
      <c r="HW44" s="35"/>
      <c r="HX44" s="22"/>
      <c r="HY44" s="20"/>
      <c r="HZ44" s="21"/>
      <c r="IA44" s="35"/>
      <c r="IB44" s="22"/>
      <c r="IC44" s="20"/>
      <c r="ID44" s="21"/>
      <c r="IE44" s="35"/>
      <c r="IF44" s="22"/>
      <c r="IG44" s="20"/>
      <c r="IH44" s="21"/>
      <c r="II44" s="35"/>
      <c r="IJ44" s="22"/>
      <c r="IK44" s="20"/>
      <c r="IL44" s="21"/>
      <c r="IM44" s="35"/>
      <c r="IN44" s="22"/>
      <c r="IO44" s="20"/>
      <c r="IP44" s="21"/>
      <c r="IQ44" s="35"/>
      <c r="IR44" s="22"/>
      <c r="IS44" s="20"/>
      <c r="IT44" s="21"/>
      <c r="IU44" s="35"/>
      <c r="IV44" s="22"/>
    </row>
    <row r="45" spans="1:5" ht="25.5" customHeight="1">
      <c r="A45" s="24" t="s">
        <v>106</v>
      </c>
      <c r="B45" s="7" t="s">
        <v>107</v>
      </c>
      <c r="C45" s="131"/>
      <c r="D45" s="25" t="s">
        <v>108</v>
      </c>
      <c r="E45" s="16"/>
    </row>
    <row r="46" spans="1:4" ht="14.25" customHeight="1" thickBot="1">
      <c r="A46" s="97" t="s">
        <v>45</v>
      </c>
      <c r="B46" s="14"/>
      <c r="C46" s="15"/>
      <c r="D46" s="98"/>
    </row>
    <row r="47" spans="1:4" s="6" customFormat="1" ht="34.5" customHeight="1">
      <c r="A47" s="134" t="s">
        <v>12</v>
      </c>
      <c r="B47" s="135" t="s">
        <v>28</v>
      </c>
      <c r="C47" s="133" t="s">
        <v>141</v>
      </c>
      <c r="D47" s="129" t="s">
        <v>131</v>
      </c>
    </row>
    <row r="48" spans="1:5" s="6" customFormat="1" ht="38.25" customHeight="1">
      <c r="A48" s="24" t="s">
        <v>109</v>
      </c>
      <c r="B48" s="132" t="s">
        <v>110</v>
      </c>
      <c r="C48" s="131"/>
      <c r="D48" s="25" t="s">
        <v>113</v>
      </c>
      <c r="E48" s="136"/>
    </row>
    <row r="49" spans="1:5" s="6" customFormat="1" ht="37.5" customHeight="1" thickBot="1">
      <c r="A49" s="24" t="s">
        <v>111</v>
      </c>
      <c r="B49" s="132" t="s">
        <v>112</v>
      </c>
      <c r="C49" s="131"/>
      <c r="D49" s="25" t="s">
        <v>114</v>
      </c>
      <c r="E49" s="136"/>
    </row>
    <row r="50" spans="1:4" ht="23.25" customHeight="1" thickBot="1">
      <c r="A50" s="96" t="s">
        <v>142</v>
      </c>
      <c r="B50" s="112" t="s">
        <v>143</v>
      </c>
      <c r="C50" s="42"/>
      <c r="D50" s="43"/>
    </row>
    <row r="51" spans="1:4" ht="14.25" thickBot="1">
      <c r="A51" s="148" t="s">
        <v>13</v>
      </c>
      <c r="B51" s="149"/>
      <c r="C51" s="149"/>
      <c r="D51" s="150"/>
    </row>
    <row r="52" spans="1:4" ht="29.25" customHeight="1">
      <c r="A52" s="83" t="s">
        <v>14</v>
      </c>
      <c r="B52" s="185" t="s">
        <v>117</v>
      </c>
      <c r="C52" s="186"/>
      <c r="D52" s="187"/>
    </row>
    <row r="53" spans="1:4" ht="8.25" customHeight="1">
      <c r="A53" s="103"/>
      <c r="B53" s="84"/>
      <c r="C53" s="2"/>
      <c r="D53" s="54"/>
    </row>
    <row r="54" spans="1:4" ht="12.75">
      <c r="A54" s="104" t="s">
        <v>15</v>
      </c>
      <c r="B54" s="68" t="s">
        <v>118</v>
      </c>
      <c r="C54" s="49"/>
      <c r="D54" s="53"/>
    </row>
    <row r="55" spans="1:4" ht="8.25" customHeight="1">
      <c r="A55" s="99"/>
      <c r="B55" s="40"/>
      <c r="C55" s="50"/>
      <c r="D55" s="87"/>
    </row>
    <row r="56" spans="1:5" ht="12.75">
      <c r="A56" s="99" t="s">
        <v>16</v>
      </c>
      <c r="B56" s="137">
        <v>2223552</v>
      </c>
      <c r="C56" s="31"/>
      <c r="D56" s="100"/>
      <c r="E56" s="18"/>
    </row>
    <row r="57" spans="1:5" ht="12.75">
      <c r="A57" s="44" t="s">
        <v>17</v>
      </c>
      <c r="B57" s="137">
        <v>3067048</v>
      </c>
      <c r="C57" s="46"/>
      <c r="D57" s="47"/>
      <c r="E57" s="18"/>
    </row>
    <row r="58" spans="1:9" ht="12.75">
      <c r="A58" s="80" t="s">
        <v>75</v>
      </c>
      <c r="B58" s="137">
        <v>-843496</v>
      </c>
      <c r="C58" s="9"/>
      <c r="D58" s="45"/>
      <c r="E58" s="18"/>
      <c r="I58" s="16"/>
    </row>
    <row r="59" spans="1:9" ht="24" customHeight="1">
      <c r="A59" s="162" t="s">
        <v>70</v>
      </c>
      <c r="B59" s="184"/>
      <c r="C59" s="81"/>
      <c r="D59" s="82"/>
      <c r="E59" s="18"/>
      <c r="I59" s="16"/>
    </row>
    <row r="60" spans="1:4" ht="12.75" customHeight="1">
      <c r="A60" s="162" t="s">
        <v>71</v>
      </c>
      <c r="B60" s="163"/>
      <c r="C60" s="164"/>
      <c r="D60" s="161"/>
    </row>
    <row r="61" spans="1:4" ht="12.75">
      <c r="A61" s="162" t="s">
        <v>120</v>
      </c>
      <c r="B61" s="165"/>
      <c r="C61" s="164"/>
      <c r="D61" s="161"/>
    </row>
    <row r="62" spans="1:4" ht="12.75">
      <c r="A62" s="99" t="s">
        <v>144</v>
      </c>
      <c r="B62" s="153">
        <v>0.5571</v>
      </c>
      <c r="C62" s="151"/>
      <c r="D62" s="152"/>
    </row>
    <row r="63" spans="1:4" ht="12.75">
      <c r="A63" s="99" t="s">
        <v>63</v>
      </c>
      <c r="B63" s="153">
        <v>0.0006</v>
      </c>
      <c r="C63" s="151"/>
      <c r="D63" s="152"/>
    </row>
    <row r="64" spans="1:4" ht="12.75">
      <c r="A64" s="99" t="s">
        <v>64</v>
      </c>
      <c r="B64" s="153">
        <v>0.2404</v>
      </c>
      <c r="C64" s="151"/>
      <c r="D64" s="152"/>
    </row>
    <row r="65" spans="1:4" ht="14.25" customHeight="1">
      <c r="A65" s="162" t="s">
        <v>119</v>
      </c>
      <c r="B65" s="163"/>
      <c r="C65" s="164"/>
      <c r="D65" s="161"/>
    </row>
    <row r="66" spans="1:4" ht="25.5">
      <c r="A66" s="99" t="s">
        <v>65</v>
      </c>
      <c r="B66" s="153">
        <v>0.0235</v>
      </c>
      <c r="C66" s="151"/>
      <c r="D66" s="152"/>
    </row>
    <row r="67" spans="1:4" ht="12.75">
      <c r="A67" s="99" t="s">
        <v>66</v>
      </c>
      <c r="B67" s="153">
        <v>0.1316</v>
      </c>
      <c r="C67" s="151"/>
      <c r="D67" s="152"/>
    </row>
    <row r="68" spans="1:4" ht="12.75">
      <c r="A68" s="74" t="s">
        <v>18</v>
      </c>
      <c r="B68" s="75" t="s">
        <v>19</v>
      </c>
      <c r="C68" s="72"/>
      <c r="D68" s="76"/>
    </row>
    <row r="69" spans="1:6" ht="12.75">
      <c r="A69" s="70" t="s">
        <v>46</v>
      </c>
      <c r="B69" s="110">
        <v>-0.3975</v>
      </c>
      <c r="C69" s="31"/>
      <c r="D69" s="55"/>
      <c r="F69" s="71"/>
    </row>
    <row r="70" spans="1:6" ht="12.75">
      <c r="A70" s="8" t="s">
        <v>47</v>
      </c>
      <c r="B70" s="111">
        <v>-0.3034</v>
      </c>
      <c r="C70" s="2"/>
      <c r="D70" s="54"/>
      <c r="F70" s="71"/>
    </row>
    <row r="71" spans="1:4" ht="24" customHeight="1">
      <c r="A71" s="5" t="s">
        <v>132</v>
      </c>
      <c r="B71" s="113" t="s">
        <v>133</v>
      </c>
      <c r="C71" s="142"/>
      <c r="D71" s="54"/>
    </row>
    <row r="72" spans="1:8" ht="52.5" customHeight="1">
      <c r="A72" s="5" t="s">
        <v>81</v>
      </c>
      <c r="B72" s="167" t="s">
        <v>67</v>
      </c>
      <c r="C72" s="168"/>
      <c r="D72" s="169"/>
      <c r="G72" s="13"/>
      <c r="H72" s="1" t="s">
        <v>72</v>
      </c>
    </row>
    <row r="73" spans="1:10" ht="14.25" customHeight="1">
      <c r="A73" s="108" t="s">
        <v>134</v>
      </c>
      <c r="B73" s="138">
        <v>4.15</v>
      </c>
      <c r="C73" s="41"/>
      <c r="D73" s="48"/>
      <c r="E73" s="26"/>
      <c r="F73" s="26"/>
      <c r="G73" s="6"/>
      <c r="H73" s="6"/>
      <c r="I73" s="6"/>
      <c r="J73" s="6"/>
    </row>
    <row r="74" spans="1:10" ht="12.75">
      <c r="A74" s="108" t="s">
        <v>48</v>
      </c>
      <c r="B74" s="85">
        <v>2.72</v>
      </c>
      <c r="C74" s="65"/>
      <c r="D74" s="69"/>
      <c r="E74" s="26"/>
      <c r="F74" s="28"/>
      <c r="G74" s="6"/>
      <c r="H74" s="6"/>
      <c r="I74" s="6"/>
      <c r="J74" s="6"/>
    </row>
    <row r="75" spans="1:10" ht="13.5" customHeight="1">
      <c r="A75" s="108" t="s">
        <v>49</v>
      </c>
      <c r="B75" s="73">
        <v>1.62</v>
      </c>
      <c r="C75" s="34"/>
      <c r="D75" s="48"/>
      <c r="E75" s="26"/>
      <c r="F75" s="28"/>
      <c r="G75" s="6"/>
      <c r="H75" s="6"/>
      <c r="I75" s="6"/>
      <c r="J75" s="6"/>
    </row>
    <row r="76" spans="1:10" ht="12.75">
      <c r="A76" s="139" t="s">
        <v>20</v>
      </c>
      <c r="B76" s="64">
        <v>5200</v>
      </c>
      <c r="C76" s="72"/>
      <c r="D76" s="105"/>
      <c r="E76" s="6"/>
      <c r="F76" s="6"/>
      <c r="G76" s="6"/>
      <c r="H76" s="6"/>
      <c r="I76" s="6"/>
      <c r="J76" s="6"/>
    </row>
    <row r="77" spans="1:10" ht="12.75">
      <c r="A77" s="140" t="s">
        <v>21</v>
      </c>
      <c r="B77" s="64">
        <v>1821</v>
      </c>
      <c r="C77" s="33"/>
      <c r="D77" s="106"/>
      <c r="E77" s="6"/>
      <c r="F77" s="6"/>
      <c r="G77" s="6"/>
      <c r="H77" s="6"/>
      <c r="I77" s="6"/>
      <c r="J77" s="6"/>
    </row>
    <row r="78" spans="1:10" ht="12.75">
      <c r="A78" s="140" t="s">
        <v>122</v>
      </c>
      <c r="B78" s="64">
        <v>998038356</v>
      </c>
      <c r="C78" s="19"/>
      <c r="D78" s="69"/>
      <c r="E78" s="141"/>
      <c r="F78" s="28"/>
      <c r="G78" s="29"/>
      <c r="H78" s="30"/>
      <c r="I78" s="6"/>
      <c r="J78" s="6"/>
    </row>
    <row r="79" spans="1:10" ht="12.75">
      <c r="A79" s="140" t="s">
        <v>22</v>
      </c>
      <c r="B79" s="64">
        <v>-2699</v>
      </c>
      <c r="C79" s="33"/>
      <c r="D79" s="48"/>
      <c r="E79" s="6"/>
      <c r="F79" s="6"/>
      <c r="G79" s="6"/>
      <c r="H79" s="6"/>
      <c r="I79" s="6"/>
      <c r="J79" s="6"/>
    </row>
    <row r="80" spans="1:10" ht="12.75">
      <c r="A80" s="140" t="s">
        <v>121</v>
      </c>
      <c r="B80" s="73" t="s">
        <v>41</v>
      </c>
      <c r="C80" s="19"/>
      <c r="D80" s="69"/>
      <c r="E80" s="6"/>
      <c r="F80" s="6"/>
      <c r="G80" s="6"/>
      <c r="H80" s="6"/>
      <c r="I80" s="6"/>
      <c r="J80" s="6"/>
    </row>
    <row r="81" spans="1:10" ht="10.5" customHeight="1">
      <c r="A81" s="107"/>
      <c r="B81" s="33"/>
      <c r="C81" s="33"/>
      <c r="D81" s="48"/>
      <c r="E81" s="6"/>
      <c r="F81" s="6"/>
      <c r="G81" s="6"/>
      <c r="H81" s="6"/>
      <c r="I81" s="6"/>
      <c r="J81" s="6"/>
    </row>
    <row r="82" spans="1:4" ht="25.5">
      <c r="A82" s="108" t="s">
        <v>76</v>
      </c>
      <c r="B82" s="175"/>
      <c r="C82" s="164"/>
      <c r="D82" s="161"/>
    </row>
    <row r="83" spans="1:4" ht="9" customHeight="1">
      <c r="A83" s="176"/>
      <c r="B83" s="164"/>
      <c r="C83" s="164"/>
      <c r="D83" s="161"/>
    </row>
    <row r="84" spans="1:13" ht="21" customHeight="1">
      <c r="A84" s="177" t="s">
        <v>60</v>
      </c>
      <c r="B84" s="164"/>
      <c r="C84" s="164"/>
      <c r="D84" s="161"/>
      <c r="E84" s="27"/>
      <c r="F84" s="33"/>
      <c r="G84" s="33"/>
      <c r="H84" s="33"/>
      <c r="I84" s="36"/>
      <c r="J84" s="34"/>
      <c r="K84" s="27"/>
      <c r="L84" s="33"/>
      <c r="M84" s="27"/>
    </row>
    <row r="85" spans="1:13" ht="36" customHeight="1">
      <c r="A85" s="5" t="s">
        <v>77</v>
      </c>
      <c r="B85" s="159" t="s">
        <v>123</v>
      </c>
      <c r="C85" s="160"/>
      <c r="D85" s="161"/>
      <c r="E85" s="33"/>
      <c r="F85" s="37"/>
      <c r="G85" s="33"/>
      <c r="H85" s="33"/>
      <c r="I85" s="38"/>
      <c r="J85" s="34"/>
      <c r="K85" s="36"/>
      <c r="L85" s="34"/>
      <c r="M85" s="34"/>
    </row>
    <row r="86" spans="1:13" ht="39.75" customHeight="1">
      <c r="A86" s="66" t="s">
        <v>78</v>
      </c>
      <c r="B86" s="159" t="s">
        <v>124</v>
      </c>
      <c r="C86" s="160"/>
      <c r="D86" s="161"/>
      <c r="E86" s="33"/>
      <c r="F86" s="34"/>
      <c r="G86" s="34"/>
      <c r="H86" s="33"/>
      <c r="I86" s="39"/>
      <c r="J86" s="27"/>
      <c r="K86" s="33"/>
      <c r="L86" s="33"/>
      <c r="M86" s="33"/>
    </row>
    <row r="87" spans="1:13" ht="16.5" customHeight="1">
      <c r="A87" s="5" t="s">
        <v>126</v>
      </c>
      <c r="B87" s="172" t="s">
        <v>125</v>
      </c>
      <c r="C87" s="173"/>
      <c r="D87" s="174"/>
      <c r="E87" s="33"/>
      <c r="F87" s="33"/>
      <c r="G87" s="33"/>
      <c r="H87" s="33"/>
      <c r="I87" s="33"/>
      <c r="J87" s="33"/>
      <c r="K87" s="33"/>
      <c r="L87" s="33"/>
      <c r="M87" s="33"/>
    </row>
    <row r="88" spans="1:13" ht="58.5" customHeight="1">
      <c r="A88" s="77" t="s">
        <v>32</v>
      </c>
      <c r="B88" s="170" t="s">
        <v>127</v>
      </c>
      <c r="C88" s="171"/>
      <c r="D88" s="161"/>
      <c r="E88" s="40"/>
      <c r="F88" s="40"/>
      <c r="G88" s="33"/>
      <c r="H88" s="33"/>
      <c r="I88" s="33"/>
      <c r="J88" s="33"/>
      <c r="K88" s="33"/>
      <c r="L88" s="33"/>
      <c r="M88" s="33"/>
    </row>
    <row r="89" spans="1:13" ht="42.75" customHeight="1">
      <c r="A89" s="77" t="s">
        <v>38</v>
      </c>
      <c r="B89" s="156" t="s">
        <v>130</v>
      </c>
      <c r="C89" s="157"/>
      <c r="D89" s="158"/>
      <c r="E89" s="40"/>
      <c r="F89" s="40"/>
      <c r="G89" s="33"/>
      <c r="H89" s="33"/>
      <c r="I89" s="33"/>
      <c r="J89" s="33"/>
      <c r="K89" s="33"/>
      <c r="L89" s="33"/>
      <c r="M89" s="33"/>
    </row>
    <row r="90" spans="1:13" ht="44.25" customHeight="1">
      <c r="A90" s="78" t="s">
        <v>33</v>
      </c>
      <c r="B90" s="159" t="s">
        <v>128</v>
      </c>
      <c r="C90" s="160"/>
      <c r="D90" s="161"/>
      <c r="E90" s="40"/>
      <c r="F90" s="40"/>
      <c r="G90" s="33"/>
      <c r="H90" s="33"/>
      <c r="I90" s="33"/>
      <c r="J90" s="33"/>
      <c r="K90" s="33"/>
      <c r="L90" s="33"/>
      <c r="M90" s="33"/>
    </row>
    <row r="91" spans="1:13" ht="30.75" customHeight="1">
      <c r="A91" s="79" t="s">
        <v>34</v>
      </c>
      <c r="B91" s="159" t="s">
        <v>68</v>
      </c>
      <c r="C91" s="160"/>
      <c r="D91" s="161"/>
      <c r="E91" s="41"/>
      <c r="F91" s="41"/>
      <c r="G91" s="33"/>
      <c r="H91" s="33"/>
      <c r="I91" s="33"/>
      <c r="J91" s="33"/>
      <c r="K91" s="33"/>
      <c r="L91" s="33"/>
      <c r="M91" s="33"/>
    </row>
    <row r="92" spans="1:13" ht="50.25" customHeight="1">
      <c r="A92" s="109" t="s">
        <v>35</v>
      </c>
      <c r="B92" s="159" t="s">
        <v>69</v>
      </c>
      <c r="C92" s="166"/>
      <c r="D92" s="161"/>
      <c r="E92" s="40"/>
      <c r="F92" s="33"/>
      <c r="G92" s="33"/>
      <c r="H92" s="33"/>
      <c r="I92" s="33"/>
      <c r="J92" s="33"/>
      <c r="K92" s="33"/>
      <c r="L92" s="33"/>
      <c r="M92" s="33"/>
    </row>
    <row r="93" spans="1:5" ht="15.75" customHeight="1" thickBot="1">
      <c r="A93" s="179" t="s">
        <v>82</v>
      </c>
      <c r="B93" s="180"/>
      <c r="C93" s="180"/>
      <c r="D93" s="181"/>
      <c r="E93" s="12"/>
    </row>
    <row r="94" spans="1:5" ht="16.5" customHeight="1">
      <c r="A94" s="11"/>
      <c r="B94" s="101"/>
      <c r="C94" s="102"/>
      <c r="D94" s="32"/>
      <c r="E94" s="12"/>
    </row>
    <row r="95" spans="1:8" ht="12.75">
      <c r="A95" s="1" t="s">
        <v>129</v>
      </c>
      <c r="B95" s="178" t="s">
        <v>135</v>
      </c>
      <c r="C95" s="178"/>
      <c r="D95" s="3"/>
      <c r="E95" s="3"/>
      <c r="H95" s="17"/>
    </row>
    <row r="96" spans="3:8" ht="12.75">
      <c r="C96" s="1" t="s">
        <v>136</v>
      </c>
      <c r="H96" s="17"/>
    </row>
    <row r="97" spans="3:8" ht="12.75">
      <c r="C97" s="143" t="s">
        <v>137</v>
      </c>
      <c r="G97" s="3"/>
      <c r="H97" s="16"/>
    </row>
    <row r="100" spans="2:3" ht="12.75">
      <c r="B100" s="178"/>
      <c r="C100" s="178"/>
    </row>
  </sheetData>
  <mergeCells count="33">
    <mergeCell ref="B10:C10"/>
    <mergeCell ref="B11:C11"/>
    <mergeCell ref="B12:C12"/>
    <mergeCell ref="B6:C6"/>
    <mergeCell ref="B7:C7"/>
    <mergeCell ref="B8:C8"/>
    <mergeCell ref="B9:C9"/>
    <mergeCell ref="B100:C100"/>
    <mergeCell ref="A93:D93"/>
    <mergeCell ref="B95:C95"/>
    <mergeCell ref="A1:D1"/>
    <mergeCell ref="A2:D2"/>
    <mergeCell ref="A59:B59"/>
    <mergeCell ref="B52:D52"/>
    <mergeCell ref="A13:C13"/>
    <mergeCell ref="B4:C4"/>
    <mergeCell ref="B5:D5"/>
    <mergeCell ref="B92:D92"/>
    <mergeCell ref="B72:D72"/>
    <mergeCell ref="B85:D85"/>
    <mergeCell ref="B86:D86"/>
    <mergeCell ref="B88:D88"/>
    <mergeCell ref="B87:D87"/>
    <mergeCell ref="B82:D82"/>
    <mergeCell ref="A83:D83"/>
    <mergeCell ref="A84:D84"/>
    <mergeCell ref="B25:C25"/>
    <mergeCell ref="B89:D89"/>
    <mergeCell ref="B90:D90"/>
    <mergeCell ref="B91:D91"/>
    <mergeCell ref="A60:D60"/>
    <mergeCell ref="A65:D65"/>
    <mergeCell ref="A61:D61"/>
  </mergeCells>
  <printOptions/>
  <pageMargins left="0.15748031496062992" right="0.15748031496062992" top="0.3937007874015748" bottom="0.1968503937007874" header="0.5118110236220472" footer="0.5118110236220472"/>
  <pageSetup horizontalDpi="300" verticalDpi="300" orientation="portrait" paperSize="9" scale="80" r:id="rId1"/>
  <ignoredErrors>
    <ignoredError sqref="B6 B7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hov</cp:lastModifiedBy>
  <cp:lastPrinted>2011-07-29T06:50:18Z</cp:lastPrinted>
  <dcterms:created xsi:type="dcterms:W3CDTF">2007-05-01T11:26:42Z</dcterms:created>
  <dcterms:modified xsi:type="dcterms:W3CDTF">2011-08-02T08:00:01Z</dcterms:modified>
  <cp:category/>
  <cp:version/>
  <cp:contentType/>
  <cp:contentStatus/>
</cp:coreProperties>
</file>